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4400" yWindow="-15" windowWidth="14445" windowHeight="12525" activeTab="3"/>
  </bookViews>
  <sheets>
    <sheet name="1.基础数据表" sheetId="1" r:id="rId1"/>
    <sheet name="2.整体支出绩效自评表" sheetId="2" r:id="rId2"/>
    <sheet name="3.业务工作专项资金自评表-一般" sheetId="51" r:id="rId3"/>
    <sheet name="3.业务工作专项资金自评表-政府" sheetId="53" r:id="rId4"/>
  </sheets>
  <definedNames>
    <definedName name="_xlnm.Print_Area" localSheetId="0">'1.基础数据表'!$A$1:$G$68</definedName>
    <definedName name="_xlnm.Print_Area" localSheetId="1">'2.整体支出绩效自评表'!$A$1:$J$37</definedName>
    <definedName name="_xlnm.Print_Area" localSheetId="2">'3.业务工作专项资金自评表-一般'!$A$1:$I$39</definedName>
    <definedName name="_xlnm.Print_Area" localSheetId="3">'3.业务工作专项资金自评表-政府'!$A$1:$I$35</definedName>
    <definedName name="_xlnm.Print_Titles" localSheetId="1">'2.整体支出绩效自评表'!$13:$13</definedName>
    <definedName name="_xlnm.Print_Titles" localSheetId="2">'3.业务工作专项资金自评表-一般'!$13:$13</definedName>
  </definedNames>
  <calcPr calcId="124519"/>
</workbook>
</file>

<file path=xl/calcChain.xml><?xml version="1.0" encoding="utf-8"?>
<calcChain xmlns="http://schemas.openxmlformats.org/spreadsheetml/2006/main">
  <c r="G34" i="53"/>
  <c r="H7"/>
  <c r="I7" s="1"/>
  <c r="H34" s="1"/>
  <c r="I5" i="2" l="1"/>
  <c r="J5" s="1"/>
  <c r="I35" s="1"/>
  <c r="H7" i="51" l="1"/>
  <c r="I7" s="1"/>
  <c r="H38" s="1"/>
  <c r="H35" i="2"/>
  <c r="G38" i="51" l="1"/>
  <c r="F4" i="1"/>
</calcChain>
</file>

<file path=xl/sharedStrings.xml><?xml version="1.0" encoding="utf-8"?>
<sst xmlns="http://schemas.openxmlformats.org/spreadsheetml/2006/main" count="348" uniqueCount="225">
  <si>
    <t>财政供养人员情况</t>
  </si>
  <si>
    <t>编制数</t>
  </si>
  <si>
    <t>控制率</t>
  </si>
  <si>
    <t>经费控制情况</t>
  </si>
  <si>
    <t>三公经费</t>
  </si>
  <si>
    <r>
      <rPr>
        <sz val="10.5"/>
        <color indexed="8"/>
        <rFont val="Times New Roman"/>
        <family val="1"/>
      </rPr>
      <t xml:space="preserve">   1</t>
    </r>
    <r>
      <rPr>
        <sz val="10.5"/>
        <color indexed="8"/>
        <rFont val="仿宋_GB2312"/>
        <charset val="134"/>
      </rPr>
      <t>、公务用车购置和维护经费</t>
    </r>
  </si>
  <si>
    <t xml:space="preserve">       其中：公车购置</t>
  </si>
  <si>
    <r>
      <rPr>
        <sz val="10.5"/>
        <color indexed="8"/>
        <rFont val="Times New Roman"/>
        <family val="1"/>
      </rPr>
      <t xml:space="preserve">                  </t>
    </r>
    <r>
      <rPr>
        <sz val="10.5"/>
        <color indexed="8"/>
        <rFont val="宋体"/>
        <family val="3"/>
        <charset val="134"/>
      </rPr>
      <t>公车运行维护</t>
    </r>
  </si>
  <si>
    <r>
      <rPr>
        <sz val="10.5"/>
        <color indexed="8"/>
        <rFont val="Times New Roman"/>
        <family val="1"/>
      </rPr>
      <t xml:space="preserve">   2</t>
    </r>
    <r>
      <rPr>
        <sz val="10.5"/>
        <color indexed="8"/>
        <rFont val="仿宋_GB2312"/>
        <charset val="134"/>
      </rPr>
      <t>、出国经费</t>
    </r>
  </si>
  <si>
    <r>
      <rPr>
        <sz val="10.5"/>
        <color indexed="8"/>
        <rFont val="Times New Roman"/>
        <family val="1"/>
      </rPr>
      <t xml:space="preserve">   3</t>
    </r>
    <r>
      <rPr>
        <sz val="10.5"/>
        <color indexed="8"/>
        <rFont val="仿宋_GB2312"/>
        <charset val="134"/>
      </rPr>
      <t>、公务接待</t>
    </r>
  </si>
  <si>
    <t>项目支出：</t>
  </si>
  <si>
    <r>
      <rPr>
        <sz val="10.5"/>
        <color indexed="8"/>
        <rFont val="Times New Roman"/>
        <family val="1"/>
      </rPr>
      <t xml:space="preserve">    1</t>
    </r>
    <r>
      <rPr>
        <sz val="10.5"/>
        <color indexed="8"/>
        <rFont val="仿宋_GB2312"/>
        <charset val="134"/>
      </rPr>
      <t>、业务工作专项</t>
    </r>
  </si>
  <si>
    <r>
      <rPr>
        <sz val="10.5"/>
        <color indexed="8"/>
        <rFont val="Times New Roman"/>
        <family val="1"/>
      </rPr>
      <t xml:space="preserve">    2</t>
    </r>
    <r>
      <rPr>
        <sz val="10.5"/>
        <color indexed="8"/>
        <rFont val="仿宋_GB2312"/>
        <charset val="134"/>
      </rPr>
      <t>、运行维护专项</t>
    </r>
  </si>
  <si>
    <t xml:space="preserve">    其中：办公经费</t>
  </si>
  <si>
    <r>
      <rPr>
        <sz val="10.5"/>
        <color indexed="8"/>
        <rFont val="Times New Roman"/>
        <family val="1"/>
      </rPr>
      <t xml:space="preserve">               </t>
    </r>
    <r>
      <rPr>
        <sz val="10.5"/>
        <color indexed="8"/>
        <rFont val="宋体"/>
        <family val="3"/>
        <charset val="134"/>
      </rPr>
      <t>水费、电费、差旅费</t>
    </r>
  </si>
  <si>
    <r>
      <rPr>
        <sz val="10.5"/>
        <color indexed="8"/>
        <rFont val="Times New Roman"/>
        <family val="1"/>
      </rPr>
      <t xml:space="preserve">              </t>
    </r>
    <r>
      <rPr>
        <sz val="10.5"/>
        <color indexed="8"/>
        <rFont val="宋体"/>
        <family val="3"/>
        <charset val="134"/>
      </rPr>
      <t>会议费、培训费</t>
    </r>
  </si>
  <si>
    <t>政府采购金额</t>
  </si>
  <si>
    <t>——</t>
  </si>
  <si>
    <t>部门基本支出预算调整</t>
  </si>
  <si>
    <t>楼堂馆所控制情况</t>
  </si>
  <si>
    <t>批复规模</t>
  </si>
  <si>
    <t>规模控制率</t>
  </si>
  <si>
    <t>预算投资（万元）</t>
  </si>
  <si>
    <t>实际投资（万元）</t>
  </si>
  <si>
    <t>投资概算控制率</t>
  </si>
  <si>
    <t>厉行节约保障措施</t>
  </si>
  <si>
    <t xml:space="preserve"> </t>
  </si>
  <si>
    <t>年度预算申请
（万元）</t>
  </si>
  <si>
    <t>年初</t>
  </si>
  <si>
    <t>全年执行数</t>
  </si>
  <si>
    <t>分值</t>
  </si>
  <si>
    <t>执行率</t>
  </si>
  <si>
    <t>得分</t>
  </si>
  <si>
    <t>预算数</t>
  </si>
  <si>
    <t>年度资金总额</t>
  </si>
  <si>
    <t>纳入专户管理的非税收入拨款：</t>
  </si>
  <si>
    <t>年度总体目标</t>
  </si>
  <si>
    <t>预期目标</t>
  </si>
  <si>
    <t>实际完成情况　</t>
  </si>
  <si>
    <t>绩效指标</t>
  </si>
  <si>
    <t>一级指标</t>
  </si>
  <si>
    <t>二级指标</t>
  </si>
  <si>
    <t>三级指标</t>
  </si>
  <si>
    <t>年度
指标值</t>
  </si>
  <si>
    <t>实际完成值</t>
  </si>
  <si>
    <t>偏差原因分析
及改进措施</t>
  </si>
  <si>
    <t>数量指标</t>
  </si>
  <si>
    <t>质量指标</t>
  </si>
  <si>
    <t>时效指标</t>
  </si>
  <si>
    <t>成本指标</t>
  </si>
  <si>
    <t>经济效指标</t>
  </si>
  <si>
    <t>社会效益
指标</t>
  </si>
  <si>
    <t>生态效益指标</t>
  </si>
  <si>
    <t>可持续影响指标</t>
  </si>
  <si>
    <t>满意度指标（10分）</t>
  </si>
  <si>
    <t>服务对象满意度指标</t>
  </si>
  <si>
    <t>总分</t>
  </si>
  <si>
    <t>项目支出名称</t>
  </si>
  <si>
    <t>主管部门</t>
  </si>
  <si>
    <t>实施单位</t>
  </si>
  <si>
    <t>项目资金（万元）</t>
  </si>
  <si>
    <t>全年</t>
  </si>
  <si>
    <t>执行数</t>
  </si>
  <si>
    <t>年度资金总额　</t>
  </si>
  <si>
    <t>其中：当年财政拨款　</t>
  </si>
  <si>
    <t>上年结转资金　</t>
  </si>
  <si>
    <t>其他资金</t>
  </si>
  <si>
    <t>实际完成情况</t>
  </si>
  <si>
    <t>绩效
指标</t>
  </si>
  <si>
    <t>一级
指标</t>
  </si>
  <si>
    <t>二级
指标</t>
  </si>
  <si>
    <t>年度指标值</t>
  </si>
  <si>
    <t>偏差原因分析及改进措施</t>
  </si>
  <si>
    <t>产出指标(50分)</t>
    <phoneticPr fontId="22" type="noConversion"/>
  </si>
  <si>
    <t>效益指标（30分）</t>
    <phoneticPr fontId="22" type="noConversion"/>
  </si>
  <si>
    <t>年初预算数</t>
    <phoneticPr fontId="22" type="noConversion"/>
  </si>
  <si>
    <t xml:space="preserve">           政府性基金拨款：</t>
    <phoneticPr fontId="22" type="noConversion"/>
  </si>
  <si>
    <t xml:space="preserve">     其中：  一般公共预算：</t>
    <phoneticPr fontId="22" type="noConversion"/>
  </si>
  <si>
    <t xml:space="preserve">                其他资金：</t>
    <phoneticPr fontId="22" type="noConversion"/>
  </si>
  <si>
    <t xml:space="preserve">  按收入性质分：</t>
    <phoneticPr fontId="22" type="noConversion"/>
  </si>
  <si>
    <t xml:space="preserve">  按支出性质分：</t>
    <phoneticPr fontId="22" type="noConversion"/>
  </si>
  <si>
    <t xml:space="preserve"> 其中：基本支出:</t>
    <phoneticPr fontId="22" type="noConversion"/>
  </si>
  <si>
    <t xml:space="preserve">      项目支出:</t>
    <phoneticPr fontId="22" type="noConversion"/>
  </si>
  <si>
    <t xml:space="preserve">社会
效益
指标
</t>
    <phoneticPr fontId="22" type="noConversion"/>
  </si>
  <si>
    <t xml:space="preserve">生态
效益
指标
</t>
    <phoneticPr fontId="22" type="noConversion"/>
  </si>
  <si>
    <t>满意度
指标（10分）</t>
    <phoneticPr fontId="22" type="noConversion"/>
  </si>
  <si>
    <t>数量 指标</t>
    <phoneticPr fontId="22" type="noConversion"/>
  </si>
  <si>
    <t>质量
指标</t>
    <phoneticPr fontId="22" type="noConversion"/>
  </si>
  <si>
    <t>时效 指标</t>
    <phoneticPr fontId="22" type="noConversion"/>
  </si>
  <si>
    <t>成本 指标</t>
    <phoneticPr fontId="22" type="noConversion"/>
  </si>
  <si>
    <t>经济
效益
指标</t>
    <phoneticPr fontId="22" type="noConversion"/>
  </si>
  <si>
    <t>可持续影响
指标</t>
    <phoneticPr fontId="22" type="noConversion"/>
  </si>
  <si>
    <t>产出指标（50分)</t>
    <phoneticPr fontId="22" type="noConversion"/>
  </si>
  <si>
    <t>效益
指标
（30分）</t>
    <phoneticPr fontId="22" type="noConversion"/>
  </si>
  <si>
    <t>附件2</t>
    <phoneticPr fontId="22" type="noConversion"/>
  </si>
  <si>
    <t>附件3</t>
    <phoneticPr fontId="22" type="noConversion"/>
  </si>
  <si>
    <t>附件4</t>
    <phoneticPr fontId="22" type="noConversion"/>
  </si>
  <si>
    <t>说明：“项目支出”需要填报基本支出以外的所有项目支出情况，“公用经费”填报基本支出中的一般商品和服务支出。</t>
    <phoneticPr fontId="22" type="noConversion"/>
  </si>
  <si>
    <r>
      <t xml:space="preserve">    3</t>
    </r>
    <r>
      <rPr>
        <sz val="10.5"/>
        <color indexed="8"/>
        <rFont val="仿宋_GB2312"/>
        <charset val="134"/>
      </rPr>
      <t>、市级专项资金（每个专项资金一行）</t>
    </r>
    <phoneticPr fontId="22" type="noConversion"/>
  </si>
  <si>
    <t xml:space="preserve">  4、其他事业类发展资金</t>
    <phoneticPr fontId="22" type="noConversion"/>
  </si>
  <si>
    <t>公用经费(基本支出中的一般商品和服务支出)</t>
    <phoneticPr fontId="22" type="noConversion"/>
  </si>
  <si>
    <t>……</t>
    <phoneticPr fontId="22" type="noConversion"/>
  </si>
  <si>
    <t>执行率(%)</t>
    <phoneticPr fontId="22" type="noConversion"/>
  </si>
  <si>
    <t>全年预算数</t>
    <phoneticPr fontId="22" type="noConversion"/>
  </si>
  <si>
    <t>2020年度部门整体支出绩效评价基础数据表</t>
    <phoneticPr fontId="22" type="noConversion"/>
  </si>
  <si>
    <t>2020年度部门整体支出绩效自评表</t>
    <phoneticPr fontId="22" type="noConversion"/>
  </si>
  <si>
    <t>2020年度部门项目支出绩效自评表</t>
    <phoneticPr fontId="22" type="noConversion"/>
  </si>
  <si>
    <r>
      <rPr>
        <sz val="10.5"/>
        <color indexed="8"/>
        <rFont val="宋体"/>
        <family val="3"/>
        <charset val="134"/>
      </rPr>
      <t>（</t>
    </r>
    <r>
      <rPr>
        <sz val="10.5"/>
        <color indexed="8"/>
        <rFont val="Times New Roman"/>
        <family val="1"/>
      </rPr>
      <t>2020</t>
    </r>
    <r>
      <rPr>
        <sz val="10.5"/>
        <color indexed="8"/>
        <rFont val="仿宋_GB2312"/>
        <charset val="134"/>
      </rPr>
      <t>年完工项目）</t>
    </r>
    <phoneticPr fontId="22" type="noConversion"/>
  </si>
  <si>
    <r>
      <t>2019</t>
    </r>
    <r>
      <rPr>
        <b/>
        <sz val="10.5"/>
        <color indexed="8"/>
        <rFont val="仿宋_GB2312"/>
        <charset val="134"/>
      </rPr>
      <t>年决算数</t>
    </r>
    <phoneticPr fontId="22" type="noConversion"/>
  </si>
  <si>
    <r>
      <t>2020</t>
    </r>
    <r>
      <rPr>
        <b/>
        <sz val="10.5"/>
        <color indexed="8"/>
        <rFont val="仿宋_GB2312"/>
        <charset val="134"/>
      </rPr>
      <t>年预算数</t>
    </r>
    <phoneticPr fontId="22" type="noConversion"/>
  </si>
  <si>
    <r>
      <t>2020</t>
    </r>
    <r>
      <rPr>
        <b/>
        <sz val="10.5"/>
        <color indexed="8"/>
        <rFont val="仿宋_GB2312"/>
        <charset val="134"/>
      </rPr>
      <t>年决算数</t>
    </r>
    <phoneticPr fontId="22" type="noConversion"/>
  </si>
  <si>
    <t>（平方米）</t>
    <phoneticPr fontId="22" type="noConversion"/>
  </si>
  <si>
    <r>
      <t>实际规模</t>
    </r>
    <r>
      <rPr>
        <sz val="10"/>
        <color indexed="8"/>
        <rFont val="宋体"/>
        <family val="3"/>
        <charset val="134"/>
      </rPr>
      <t>（平方米）</t>
    </r>
    <phoneticPr fontId="22" type="noConversion"/>
  </si>
  <si>
    <r>
      <t>2020</t>
    </r>
    <r>
      <rPr>
        <b/>
        <sz val="10.5"/>
        <color indexed="8"/>
        <rFont val="仿宋_GB2312"/>
        <charset val="134"/>
      </rPr>
      <t>年实际在职人数</t>
    </r>
    <phoneticPr fontId="22" type="noConversion"/>
  </si>
  <si>
    <t>为厉行节约医院采取了一下措施：1、实行全面预算管理，严控超预算开支。2、实行定员定额管理，医院根据规模、工作量和科研教学任务等因素合理确定职工人数，通过加强管理、提高效率等手段尽量减少人数，降低人员成本。3、实行全成本核算，加强成本管控。4、严格控制支出，提高资金使用效率。</t>
    <phoneticPr fontId="22" type="noConversion"/>
  </si>
  <si>
    <t>郴财预指（2020）22号省厅下达2020年会计管理业务工作经费</t>
  </si>
  <si>
    <t>郴财社指（2020）53号省厅省人社厅下达2020年湖南省人力资源培养开发项目（专业技术类）资助经费-戴新贵博士后基金</t>
  </si>
  <si>
    <t>郴财社指（2020）53号省厅省人社厅下达2020年湖南省人力资源培养开发项目（专业技术类）资助经费-罗迪贤创新人才</t>
  </si>
  <si>
    <t>郴财行指2020-010号文省厅下达2020年部分单位专项经费---工会经费</t>
  </si>
  <si>
    <t>郴财教指（2020）28号省厅省科技厅下达2020年第三批创新型省份建设专项资金（省自然科学基金）</t>
  </si>
  <si>
    <t>郴财教指（2020）55号省厅省科技厅下达2020年第五批创新型省份建设专项资金</t>
  </si>
  <si>
    <t>郴财教指（2020）35号重点研发及技术创新引导专项（抗疫情促发展医卫类）资金</t>
  </si>
  <si>
    <t>郴财教指（2020）49号科技创新平台第二批专项资金</t>
  </si>
  <si>
    <t>郴财教指（2020）33号省厅下达郴州市建设国家可持续发展议程创新示范区资金</t>
  </si>
  <si>
    <t>郴财社指（2020）65号老年教育、基层老年协会及医养结合师范点建设经费</t>
  </si>
  <si>
    <t>郴财社专2020-016号公立医院药品零差率补助资金</t>
  </si>
  <si>
    <t>郴财预专2020-013号新型冠状病毒防控经费</t>
  </si>
  <si>
    <t>郴财预专2020-022号新冠肺炎疫情防控专项经费</t>
  </si>
  <si>
    <t>郴财预（2020）188号省厅下达2020年省补助基层医疗服务能力提升（公立医院重症救治能力建设）项目经费</t>
  </si>
  <si>
    <t>郴财预2020-193号省厅提前下达2020年公立医院综合改革中央财政补助资金预算指标</t>
  </si>
  <si>
    <t>郴财预（2020）142号省厅下达2020年中央补助公立医院综合改革项目资金</t>
  </si>
  <si>
    <t>郴财预（社专）2020-015号省厅下达2020年基本公共卫生服务第二批补助资金</t>
  </si>
  <si>
    <t>郴财预2020-192号省厅提前下达2020年重大传染病防控中央财政补助资金预算指标</t>
  </si>
  <si>
    <t>郴财预2019-206号省厅提前下达2020年医疗服务能力提升（卫生健康人才培养培训）中央补助资金预算指标-住培</t>
  </si>
  <si>
    <t>郴财社专2020-018号突发公共事业防控经费</t>
  </si>
  <si>
    <t>郴财社指（2020）70号医联体建设补助经费</t>
  </si>
  <si>
    <t>郴财预2020-016号省厅下达新型冠状病毒感染肺炎疫情防控中央财政补助资金</t>
  </si>
  <si>
    <t>郴财预2020-18号省厅下达新冠肺炎疫情防控中央财政第二批补助资金</t>
  </si>
  <si>
    <t>郴财预2020-076号省厅下达新冠肺炎疫情防控中央补助结算资金</t>
  </si>
  <si>
    <t>郴财社指（2020）80号省厅下达公共卫生省级财政补助资金</t>
  </si>
  <si>
    <t>郴财社指（2020）78号省厅下达卫生科教省级财政补助资金-3890000</t>
  </si>
  <si>
    <t>郴财社指（2020）79号省厅下达2020年中央补助重大传染病防控项目经费</t>
  </si>
  <si>
    <t>郴财预（2020）187号省厅下达2020年中央补助医疗服务能力提升（卫生健康人才培训）项目经费-4602000</t>
  </si>
  <si>
    <t>郴财社指（2020）104号重大公卫专项（学生近视等常见病）</t>
  </si>
  <si>
    <t>郴财社指（2020）75号省厅下达2020年省补助中医院项目经费-南院中医药</t>
  </si>
  <si>
    <t>郴财社指2020-166号省厅提前下达中央财政补助中医药转移支付资金（王霞）</t>
  </si>
  <si>
    <t>郴财国库2020-1号转2019年疾病应急救助资金</t>
  </si>
  <si>
    <t>郴财国库2020-1号医培中心转执业医师实践技能考试经费</t>
  </si>
  <si>
    <t>郴财国库（2020）1号医培中心转2020年执业医师技能考试报名费分成</t>
  </si>
  <si>
    <t>郴财国库（2020）1号党员捐款资金一线医务人员慰问费</t>
  </si>
  <si>
    <t>郴财社指（2020）71号孕产妇免费基因检测经费</t>
    <phoneticPr fontId="22" type="noConversion"/>
  </si>
  <si>
    <t>市级预算部门名称</t>
    <phoneticPr fontId="22" type="noConversion"/>
  </si>
  <si>
    <t>郴州市第一人民医院</t>
    <phoneticPr fontId="22" type="noConversion"/>
  </si>
  <si>
    <t>作为全市医疗业务技术服务中心，承担市内常见病、多发病、疑难病的诊治任务。开展专科服务，120急救指挥中心承担120急救和各种突发事故的现场抢救及院内急救。接受下级医疗卫生机构的转诊，指导下级医疗卫生机构做好医疗、康复、预防保健等业务技术工作。承担基层医疗卫生机构卫生技术人员的培训和进修，承担医学院校临床教学实习任务。</t>
    <phoneticPr fontId="22" type="noConversion"/>
  </si>
  <si>
    <t>较好地实施了国家公立医院改革项目，保障了全市人民身体健康。基本公共卫生服务能力得到提升，基本公共卫生服务得到较好落实，老百姓获得感不断增强、满意度不断提高。</t>
    <phoneticPr fontId="22" type="noConversion"/>
  </si>
  <si>
    <t>新生儿提供免疫规划疫苗接种</t>
    <phoneticPr fontId="25" type="noConversion"/>
  </si>
  <si>
    <t>&gt;90%</t>
    <phoneticPr fontId="25" type="noConversion"/>
  </si>
  <si>
    <t>电子健康档案健档率</t>
    <phoneticPr fontId="25" type="noConversion"/>
  </si>
  <si>
    <t>&gt;78%</t>
    <phoneticPr fontId="25" type="noConversion"/>
  </si>
  <si>
    <t>老年人健康管理率</t>
    <phoneticPr fontId="25" type="noConversion"/>
  </si>
  <si>
    <t>&gt;70%</t>
    <phoneticPr fontId="25" type="noConversion"/>
  </si>
  <si>
    <t>实施免费孕前优生健康检查夫妇</t>
    <phoneticPr fontId="25" type="noConversion"/>
  </si>
  <si>
    <t>各项监测工作质量达到国家要求</t>
    <phoneticPr fontId="25" type="noConversion"/>
  </si>
  <si>
    <t>基本达标</t>
    <phoneticPr fontId="25" type="noConversion"/>
  </si>
  <si>
    <t>资产负债率</t>
    <phoneticPr fontId="25" type="noConversion"/>
  </si>
  <si>
    <t>均衡发展</t>
    <phoneticPr fontId="25" type="noConversion"/>
  </si>
  <si>
    <t>医疗收入</t>
    <phoneticPr fontId="25" type="noConversion"/>
  </si>
  <si>
    <t>逐年增长</t>
    <phoneticPr fontId="25" type="noConversion"/>
  </si>
  <si>
    <t>家庭发展能力</t>
    <phoneticPr fontId="25" type="noConversion"/>
  </si>
  <si>
    <t>逐步提高</t>
    <phoneticPr fontId="25" type="noConversion"/>
  </si>
  <si>
    <t>社会稳定水平</t>
    <phoneticPr fontId="25" type="noConversion"/>
  </si>
  <si>
    <t>人口长期均衡发展</t>
    <phoneticPr fontId="25" type="noConversion"/>
  </si>
  <si>
    <t>医疗质量安全</t>
    <phoneticPr fontId="25" type="noConversion"/>
  </si>
  <si>
    <t>逐步提升</t>
    <phoneticPr fontId="25" type="noConversion"/>
  </si>
  <si>
    <t>中医药服务能力提升</t>
    <phoneticPr fontId="25" type="noConversion"/>
  </si>
  <si>
    <t>老百姓获得感不断增强、满意度不断提高。</t>
    <phoneticPr fontId="25" type="noConversion"/>
  </si>
  <si>
    <t>&gt;95%</t>
    <phoneticPr fontId="25" type="noConversion"/>
  </si>
  <si>
    <t>0.8万对</t>
    <phoneticPr fontId="25" type="noConversion"/>
  </si>
  <si>
    <t>一般公共预算支出</t>
    <phoneticPr fontId="22" type="noConversion"/>
  </si>
  <si>
    <t>所有退休人员全员发放</t>
    <phoneticPr fontId="25" type="noConversion"/>
  </si>
  <si>
    <t>无创产前DNA检测</t>
    <phoneticPr fontId="25" type="noConversion"/>
  </si>
  <si>
    <t>地贫基因检测</t>
    <phoneticPr fontId="25" type="noConversion"/>
  </si>
  <si>
    <t>羊水产前诊断</t>
    <phoneticPr fontId="25" type="noConversion"/>
  </si>
  <si>
    <t>180对</t>
    <phoneticPr fontId="25" type="noConversion"/>
  </si>
  <si>
    <t>1800对</t>
    <phoneticPr fontId="25" type="noConversion"/>
  </si>
  <si>
    <t>1963对</t>
    <phoneticPr fontId="25" type="noConversion"/>
  </si>
  <si>
    <t>4000对</t>
    <phoneticPr fontId="25" type="noConversion"/>
  </si>
  <si>
    <t>4446对</t>
    <phoneticPr fontId="25" type="noConversion"/>
  </si>
  <si>
    <t>197对</t>
    <phoneticPr fontId="25" type="noConversion"/>
  </si>
  <si>
    <t>设备购置合规</t>
    <phoneticPr fontId="25" type="noConversion"/>
  </si>
  <si>
    <t>达标</t>
    <phoneticPr fontId="25" type="noConversion"/>
  </si>
  <si>
    <t>全科转岗医师培养</t>
    <phoneticPr fontId="25" type="noConversion"/>
  </si>
  <si>
    <t>25人</t>
    <phoneticPr fontId="25" type="noConversion"/>
  </si>
  <si>
    <t>26人</t>
    <phoneticPr fontId="25" type="noConversion"/>
  </si>
  <si>
    <t>传染病防控</t>
    <phoneticPr fontId="25" type="noConversion"/>
  </si>
  <si>
    <t>960人次</t>
    <phoneticPr fontId="25" type="noConversion"/>
  </si>
  <si>
    <t>1800人次</t>
    <phoneticPr fontId="25" type="noConversion"/>
  </si>
  <si>
    <t>药品零差率补助</t>
    <phoneticPr fontId="25" type="noConversion"/>
  </si>
  <si>
    <t>达标</t>
  </si>
  <si>
    <t>指标1：全科医生转岗培训结业考核合格率</t>
  </si>
  <si>
    <r>
      <rPr>
        <sz val="10.5"/>
        <color indexed="8"/>
        <rFont val="仿宋"/>
        <family val="3"/>
        <charset val="134"/>
      </rPr>
      <t>≥</t>
    </r>
    <r>
      <rPr>
        <sz val="10.5"/>
        <color indexed="8"/>
        <rFont val="仿宋_GB2312"/>
        <charset val="134"/>
      </rPr>
      <t>80%</t>
    </r>
  </si>
  <si>
    <t>政府性基金预算支出</t>
    <phoneticPr fontId="22" type="noConversion"/>
  </si>
  <si>
    <t>严格按照财政项目要求，按时按量完成财政任务。严格按照财政下达的政策及财政资金管理办法的相关规定，强化资金管理，健全财务管理制度，合理使用资金。</t>
    <phoneticPr fontId="22" type="noConversion"/>
  </si>
  <si>
    <t>郴州市第一人民医院作为全市医疗业务技术服务中心，承担市内各项医疗服务任务，医疗科研任务。本年度财政项目补助支出系单位为完成政府特定行政工作任务而发生的支出，包括：住院医师培训、公立医院改革补助、医联体建设、流感监测、卫生对口支援、孕产妇免费基因检测、高层次卫生人才工程、慢性非传染病防治等经费。</t>
    <phoneticPr fontId="22" type="noConversion"/>
  </si>
  <si>
    <t>已完成</t>
    <phoneticPr fontId="25" type="noConversion"/>
  </si>
  <si>
    <t>合格</t>
    <phoneticPr fontId="25" type="noConversion"/>
  </si>
  <si>
    <t>建设已完成</t>
    <phoneticPr fontId="25" type="noConversion"/>
  </si>
  <si>
    <t>严格按照有关经费标准执行。</t>
    <phoneticPr fontId="25" type="noConversion"/>
  </si>
  <si>
    <t>完成</t>
    <phoneticPr fontId="22" type="noConversion"/>
  </si>
  <si>
    <t>合格</t>
    <phoneticPr fontId="22" type="noConversion"/>
  </si>
  <si>
    <t>有效控制</t>
    <phoneticPr fontId="22" type="noConversion"/>
  </si>
  <si>
    <t>医疗质量有提高</t>
  </si>
  <si>
    <t>成本控制有效性</t>
    <phoneticPr fontId="25" type="noConversion"/>
  </si>
  <si>
    <t>郴州市第一人民医院作为全市医疗业务技术服务中心，承担市内各项医疗服务任务，医疗科研任务。本年度财政项目补助支出系单位为完成政府特定行政工作任务而发生的支出，包括：郴州市第一人民医院西院（康复医院）安宁疗护中心建设、2020年抗疫特别国债资金（核酸检测经费支出）、郴州市市第一人民医院东院项目政府专项债券资金。</t>
    <phoneticPr fontId="22" type="noConversion"/>
  </si>
  <si>
    <t>东院住院楼、医技楼、专家楼、设备楼等全部已经完工并装修</t>
    <phoneticPr fontId="25" type="noConversion"/>
  </si>
  <si>
    <t>安宁疗护中心床位建设</t>
    <phoneticPr fontId="22" type="noConversion"/>
  </si>
  <si>
    <t>开放43张床位</t>
    <phoneticPr fontId="22" type="noConversion"/>
  </si>
  <si>
    <t>开放40张床位</t>
    <phoneticPr fontId="22" type="noConversion"/>
  </si>
  <si>
    <t>安宁疗护中心床位使用率</t>
    <phoneticPr fontId="22" type="noConversion"/>
  </si>
  <si>
    <t>东院所有建筑已完工并验收合同。</t>
    <phoneticPr fontId="25" type="noConversion"/>
  </si>
  <si>
    <t>东院2020年12月全面竣工。</t>
    <phoneticPr fontId="25" type="noConversion"/>
  </si>
  <si>
    <t>郴财预（2020）63号2020年抗疫特别国债资金（核酸检测经费支出）</t>
    <phoneticPr fontId="22" type="noConversion"/>
  </si>
  <si>
    <t>郴财综指（2020）11号省厅下达2020年度省级财政专项彩票公益金（西院安宁疗护中心建设）</t>
    <phoneticPr fontId="22" type="noConversion"/>
  </si>
  <si>
    <t>郴财预基2020-015号市第一人民医院东院项目政府专项债券资金</t>
    <phoneticPr fontId="22" type="noConversion"/>
  </si>
  <si>
    <t>填表人：张文进     填报日期：2021年6月30日     联系电话：0735-2225357    负责人签字：夏瑜</t>
    <phoneticPr fontId="22" type="noConversion"/>
  </si>
</sst>
</file>

<file path=xl/styles.xml><?xml version="1.0" encoding="utf-8"?>
<styleSheet xmlns="http://schemas.openxmlformats.org/spreadsheetml/2006/main">
  <numFmts count="5">
    <numFmt numFmtId="176" formatCode="#,##0.00_ "/>
    <numFmt numFmtId="177" formatCode="0.0%"/>
    <numFmt numFmtId="178" formatCode="0.0_ "/>
    <numFmt numFmtId="179" formatCode="0.00_);[Red]\(0.00\)"/>
    <numFmt numFmtId="180" formatCode="0.00_ "/>
  </numFmts>
  <fonts count="32">
    <font>
      <sz val="11"/>
      <color theme="1"/>
      <name val="宋体"/>
      <charset val="134"/>
      <scheme val="minor"/>
    </font>
    <font>
      <sz val="11"/>
      <color theme="1"/>
      <name val="宋体"/>
      <family val="2"/>
      <charset val="134"/>
      <scheme val="minor"/>
    </font>
    <font>
      <sz val="16"/>
      <color indexed="8"/>
      <name val="黑体"/>
      <family val="3"/>
      <charset val="134"/>
    </font>
    <font>
      <sz val="18"/>
      <color indexed="8"/>
      <name val="方正小标宋_GBK"/>
      <charset val="134"/>
    </font>
    <font>
      <sz val="10"/>
      <color indexed="8"/>
      <name val="仿宋_GB2312"/>
      <charset val="134"/>
    </font>
    <font>
      <b/>
      <sz val="10"/>
      <color indexed="8"/>
      <name val="仿宋_GB2312"/>
      <charset val="134"/>
    </font>
    <font>
      <sz val="9"/>
      <color indexed="8"/>
      <name val="宋体"/>
      <family val="3"/>
      <charset val="134"/>
    </font>
    <font>
      <b/>
      <sz val="11"/>
      <color indexed="8"/>
      <name val="宋体"/>
      <family val="3"/>
      <charset val="134"/>
    </font>
    <font>
      <b/>
      <sz val="10"/>
      <color indexed="8"/>
      <name val="仿宋"/>
      <family val="3"/>
      <charset val="134"/>
    </font>
    <font>
      <sz val="10"/>
      <color indexed="8"/>
      <name val="仿宋"/>
      <family val="3"/>
      <charset val="134"/>
    </font>
    <font>
      <sz val="9"/>
      <color indexed="8"/>
      <name val="仿宋"/>
      <family val="3"/>
      <charset val="134"/>
    </font>
    <font>
      <b/>
      <sz val="9"/>
      <color indexed="8"/>
      <name val="仿宋"/>
      <family val="3"/>
      <charset val="134"/>
    </font>
    <font>
      <sz val="9"/>
      <color indexed="8"/>
      <name val="方正小标宋_GBK"/>
      <charset val="134"/>
    </font>
    <font>
      <sz val="10"/>
      <name val="仿宋_GB2312"/>
      <charset val="134"/>
    </font>
    <font>
      <b/>
      <sz val="10.5"/>
      <color indexed="8"/>
      <name val="宋体"/>
      <family val="3"/>
      <charset val="134"/>
    </font>
    <font>
      <b/>
      <sz val="10.5"/>
      <color indexed="8"/>
      <name val="Times New Roman"/>
      <family val="1"/>
    </font>
    <font>
      <sz val="10.5"/>
      <color indexed="8"/>
      <name val="Times New Roman"/>
      <family val="1"/>
    </font>
    <font>
      <sz val="10.5"/>
      <color indexed="8"/>
      <name val="宋体"/>
      <family val="3"/>
      <charset val="134"/>
    </font>
    <font>
      <sz val="10.5"/>
      <name val="Times New Roman"/>
      <family val="1"/>
    </font>
    <font>
      <sz val="11"/>
      <color indexed="8"/>
      <name val="仿宋_GB2312"/>
      <charset val="134"/>
    </font>
    <font>
      <b/>
      <sz val="10.5"/>
      <color indexed="8"/>
      <name val="仿宋_GB2312"/>
      <charset val="134"/>
    </font>
    <font>
      <sz val="10.5"/>
      <color indexed="8"/>
      <name val="仿宋_GB2312"/>
      <charset val="134"/>
    </font>
    <font>
      <sz val="9"/>
      <name val="宋体"/>
      <family val="3"/>
      <charset val="134"/>
      <scheme val="minor"/>
    </font>
    <font>
      <sz val="20"/>
      <color indexed="8"/>
      <name val="方正小标宋_GBK"/>
      <charset val="134"/>
    </font>
    <font>
      <sz val="10"/>
      <color indexed="8"/>
      <name val="宋体"/>
      <family val="3"/>
      <charset val="134"/>
    </font>
    <font>
      <sz val="9"/>
      <name val="宋体"/>
      <family val="2"/>
      <charset val="134"/>
      <scheme val="minor"/>
    </font>
    <font>
      <b/>
      <sz val="11"/>
      <color theme="1"/>
      <name val="宋体"/>
      <family val="3"/>
      <charset val="134"/>
      <scheme val="minor"/>
    </font>
    <font>
      <sz val="10.5"/>
      <color rgb="FF000000"/>
      <name val="宋体"/>
      <family val="3"/>
      <charset val="134"/>
    </font>
    <font>
      <sz val="10.5"/>
      <color rgb="FF000000"/>
      <name val="Times New Roman"/>
      <family val="1"/>
    </font>
    <font>
      <sz val="10.5"/>
      <color indexed="8"/>
      <name val="仿宋"/>
      <family val="3"/>
      <charset val="134"/>
    </font>
    <font>
      <sz val="10.5"/>
      <color rgb="FF000000"/>
      <name val="仿宋_GB2312"/>
      <family val="3"/>
      <charset val="134"/>
    </font>
    <font>
      <sz val="10.5"/>
      <color rgb="FF000000"/>
      <name val="仿宋_GB2312"/>
      <charset val="134"/>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s>
  <cellStyleXfs count="2">
    <xf numFmtId="0" fontId="0" fillId="0" borderId="0">
      <alignment vertical="center"/>
    </xf>
    <xf numFmtId="0" fontId="1" fillId="0" borderId="0">
      <alignment vertical="center"/>
    </xf>
  </cellStyleXfs>
  <cellXfs count="126">
    <xf numFmtId="0" fontId="0" fillId="0" borderId="0" xfId="0">
      <alignment vertical="center"/>
    </xf>
    <xf numFmtId="0" fontId="0" fillId="0" borderId="0" xfId="0" applyAlignment="1">
      <alignment horizontal="center" vertical="center"/>
    </xf>
    <xf numFmtId="0" fontId="2" fillId="0" borderId="0" xfId="0" applyFont="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wrapText="1"/>
    </xf>
    <xf numFmtId="10" fontId="4" fillId="0" borderId="1" xfId="0" applyNumberFormat="1" applyFont="1" applyBorder="1" applyAlignment="1">
      <alignment horizontal="center" vertical="center" wrapText="1"/>
    </xf>
    <xf numFmtId="0" fontId="0" fillId="0" borderId="0" xfId="0" applyFill="1">
      <alignment vertical="center"/>
    </xf>
    <xf numFmtId="0" fontId="7" fillId="0" borderId="0" xfId="0" applyFo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center"/>
    </xf>
    <xf numFmtId="0" fontId="4" fillId="0" borderId="1" xfId="0" applyFont="1" applyFill="1" applyBorder="1" applyAlignment="1">
      <alignment horizontal="center" vertical="center"/>
    </xf>
    <xf numFmtId="0" fontId="8" fillId="0" borderId="0" xfId="0" applyFont="1" applyFill="1">
      <alignment vertical="center"/>
    </xf>
    <xf numFmtId="0" fontId="9" fillId="0" borderId="0" xfId="0" applyFont="1" applyFill="1">
      <alignment vertical="center"/>
    </xf>
    <xf numFmtId="0" fontId="10" fillId="0" borderId="0" xfId="0" applyFont="1" applyFill="1">
      <alignment vertical="center"/>
    </xf>
    <xf numFmtId="0" fontId="11" fillId="0" borderId="0" xfId="0" applyFont="1" applyFill="1">
      <alignment vertical="center"/>
    </xf>
    <xf numFmtId="0" fontId="6" fillId="0" borderId="0" xfId="0" applyFont="1" applyFill="1" applyAlignment="1">
      <alignment vertical="center" wrapText="1"/>
    </xf>
    <xf numFmtId="0" fontId="0" fillId="0" borderId="0" xfId="0" applyFill="1" applyAlignment="1">
      <alignment horizontal="center" vertical="center"/>
    </xf>
    <xf numFmtId="0" fontId="2" fillId="0" borderId="0" xfId="0" applyFont="1" applyFill="1" applyAlignment="1">
      <alignment horizontal="left" vertical="center"/>
    </xf>
    <xf numFmtId="0" fontId="5" fillId="0" borderId="1" xfId="0" applyFont="1" applyFill="1" applyBorder="1" applyAlignment="1">
      <alignment horizontal="center" vertical="center" wrapText="1"/>
    </xf>
    <xf numFmtId="176" fontId="4" fillId="0" borderId="1" xfId="0" applyNumberFormat="1" applyFont="1" applyFill="1" applyBorder="1" applyAlignment="1">
      <alignment horizontal="right" vertical="center" wrapText="1"/>
    </xf>
    <xf numFmtId="0" fontId="4" fillId="0" borderId="1" xfId="0" applyFont="1" applyFill="1" applyBorder="1" applyAlignment="1">
      <alignment horizontal="righ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center" wrapText="1" shrinkToFit="1"/>
    </xf>
    <xf numFmtId="0" fontId="13" fillId="0" borderId="1" xfId="0" applyNumberFormat="1" applyFont="1" applyFill="1" applyBorder="1" applyAlignment="1" applyProtection="1">
      <alignment horizontal="left" vertical="center" wrapText="1"/>
    </xf>
    <xf numFmtId="0" fontId="5" fillId="0" borderId="1" xfId="0" applyFont="1" applyFill="1" applyBorder="1" applyAlignment="1">
      <alignment horizontal="left" vertical="center" wrapText="1"/>
    </xf>
    <xf numFmtId="0" fontId="4" fillId="0" borderId="1" xfId="0" applyFont="1" applyBorder="1" applyAlignment="1">
      <alignment horizontal="center" vertical="center"/>
    </xf>
    <xf numFmtId="10" fontId="4" fillId="0" borderId="1" xfId="0" applyNumberFormat="1" applyFont="1" applyFill="1" applyBorder="1" applyAlignment="1">
      <alignment horizontal="center" vertical="center" wrapText="1"/>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14"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Border="1" applyAlignment="1">
      <alignment horizontal="left" vertical="center" wrapText="1"/>
    </xf>
    <xf numFmtId="0" fontId="16" fillId="0" borderId="1" xfId="0" applyFont="1" applyBorder="1" applyAlignment="1">
      <alignment horizontal="left" vertical="center" wrapText="1"/>
    </xf>
    <xf numFmtId="0" fontId="17" fillId="0" borderId="1" xfId="0" applyFont="1" applyBorder="1" applyAlignment="1">
      <alignment horizontal="center" vertical="center" wrapText="1"/>
    </xf>
    <xf numFmtId="0" fontId="0" fillId="0" borderId="1" xfId="0" applyBorder="1">
      <alignmen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Fill="1" applyBorder="1" applyAlignment="1">
      <alignment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left" vertical="center" wrapText="1"/>
    </xf>
    <xf numFmtId="0" fontId="14" fillId="3" borderId="1" xfId="0" applyFont="1" applyFill="1" applyBorder="1" applyAlignment="1">
      <alignment horizontal="left" vertical="center" wrapText="1"/>
    </xf>
    <xf numFmtId="0" fontId="0" fillId="3" borderId="0" xfId="0" applyFill="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17" fillId="0" borderId="1" xfId="0" applyFont="1" applyBorder="1" applyAlignment="1">
      <alignment horizontal="left" vertical="center" wrapText="1"/>
    </xf>
    <xf numFmtId="178" fontId="5"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49" fontId="24" fillId="0" borderId="1" xfId="1" applyNumberFormat="1" applyFont="1" applyFill="1" applyBorder="1" applyAlignment="1" applyProtection="1">
      <alignment horizontal="left" vertical="center" wrapText="1"/>
      <protection locked="0"/>
    </xf>
    <xf numFmtId="180" fontId="4" fillId="0" borderId="1" xfId="0" applyNumberFormat="1" applyFont="1" applyFill="1" applyBorder="1" applyAlignment="1">
      <alignment vertical="center" wrapText="1"/>
    </xf>
    <xf numFmtId="0" fontId="5" fillId="0" borderId="1" xfId="0" applyFont="1" applyBorder="1" applyAlignment="1">
      <alignment horizontal="left" vertical="center" wrapText="1"/>
    </xf>
    <xf numFmtId="0" fontId="26" fillId="0" borderId="0" xfId="0" applyFont="1">
      <alignment vertical="center"/>
    </xf>
    <xf numFmtId="0" fontId="27" fillId="0" borderId="1" xfId="0" applyFont="1" applyBorder="1" applyAlignment="1">
      <alignment horizontal="left" vertical="center" wrapText="1"/>
    </xf>
    <xf numFmtId="9" fontId="27" fillId="0" borderId="1" xfId="0" applyNumberFormat="1" applyFont="1" applyBorder="1" applyAlignment="1">
      <alignment horizontal="left" vertical="center" wrapText="1"/>
    </xf>
    <xf numFmtId="0" fontId="27" fillId="0" borderId="1" xfId="0" applyFont="1" applyBorder="1" applyAlignment="1">
      <alignment horizontal="center" vertical="center" wrapText="1"/>
    </xf>
    <xf numFmtId="0" fontId="21" fillId="0" borderId="1" xfId="0" applyFont="1" applyFill="1" applyBorder="1" applyAlignment="1">
      <alignment horizontal="left" vertical="center" wrapText="1"/>
    </xf>
    <xf numFmtId="0" fontId="0" fillId="0" borderId="1" xfId="0" applyBorder="1" applyAlignment="1">
      <alignment horizontal="left" vertical="center"/>
    </xf>
    <xf numFmtId="0" fontId="29" fillId="0" borderId="1" xfId="0" applyFont="1" applyFill="1" applyBorder="1" applyAlignment="1">
      <alignment horizontal="left" vertical="center" wrapText="1"/>
    </xf>
    <xf numFmtId="9" fontId="21"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19" fillId="0" borderId="0" xfId="0" applyFont="1" applyAlignment="1">
      <alignment vertical="center"/>
    </xf>
    <xf numFmtId="0" fontId="30" fillId="0" borderId="1" xfId="0" applyFont="1" applyBorder="1" applyAlignment="1">
      <alignment horizontal="left" vertical="center" wrapText="1"/>
    </xf>
    <xf numFmtId="0" fontId="31"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176" fontId="16"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6" fillId="3"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4" fontId="24" fillId="0" borderId="8" xfId="1" applyNumberFormat="1" applyFont="1" applyFill="1" applyBorder="1" applyAlignment="1" applyProtection="1">
      <alignment horizontal="center" vertical="center" wrapText="1"/>
      <protection locked="0"/>
    </xf>
    <xf numFmtId="4" fontId="24" fillId="0" borderId="9" xfId="1" applyNumberFormat="1" applyFont="1" applyFill="1" applyBorder="1" applyAlignment="1" applyProtection="1">
      <alignment horizontal="center" vertical="center" wrapText="1"/>
      <protection locked="0"/>
    </xf>
    <xf numFmtId="0" fontId="23" fillId="0" borderId="0" xfId="0" applyFont="1" applyAlignment="1">
      <alignment horizontal="center" vertical="center"/>
    </xf>
    <xf numFmtId="10" fontId="16"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7" fillId="0" borderId="1" xfId="0" applyFont="1" applyBorder="1" applyAlignment="1">
      <alignment vertical="center" wrapText="1"/>
    </xf>
    <xf numFmtId="0" fontId="28" fillId="0" borderId="1" xfId="0" applyFont="1" applyBorder="1" applyAlignment="1">
      <alignment vertical="center" wrapText="1"/>
    </xf>
    <xf numFmtId="0" fontId="4" fillId="0" borderId="1" xfId="0" applyFont="1" applyFill="1" applyBorder="1" applyAlignment="1">
      <alignment vertical="center" wrapText="1"/>
    </xf>
    <xf numFmtId="0" fontId="21" fillId="0" borderId="1" xfId="0" applyFont="1" applyFill="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lef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3" fillId="0" borderId="0" xfId="0" applyFont="1" applyAlignment="1">
      <alignment horizontal="center" vertical="center"/>
    </xf>
    <xf numFmtId="17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180" fontId="4" fillId="0" borderId="1"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Border="1" applyAlignment="1">
      <alignment horizontal="center" vertical="center" wrapText="1"/>
    </xf>
    <xf numFmtId="0" fontId="0" fillId="0" borderId="1" xfId="0" applyBorder="1" applyAlignment="1">
      <alignmen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9" fillId="0" borderId="10" xfId="0" applyFont="1" applyBorder="1" applyAlignment="1">
      <alignment horizontal="left" vertical="center"/>
    </xf>
    <xf numFmtId="0" fontId="3" fillId="0" borderId="0" xfId="0" applyFont="1" applyFill="1" applyAlignment="1">
      <alignment horizontal="center" vertical="center"/>
    </xf>
    <xf numFmtId="0" fontId="12" fillId="0" borderId="0" xfId="0" applyFont="1" applyFill="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G69"/>
  <sheetViews>
    <sheetView topLeftCell="A55" workbookViewId="0">
      <selection activeCell="A68" sqref="A68:G68"/>
    </sheetView>
  </sheetViews>
  <sheetFormatPr defaultColWidth="8.75" defaultRowHeight="13.5"/>
  <cols>
    <col min="1" max="1" width="48" customWidth="1"/>
    <col min="4" max="4" width="5.875" customWidth="1"/>
    <col min="5" max="5" width="7.875" customWidth="1"/>
    <col min="6" max="6" width="6.75" customWidth="1"/>
    <col min="7" max="7" width="7.5" customWidth="1"/>
  </cols>
  <sheetData>
    <row r="1" spans="1:7" ht="20.25">
      <c r="A1" s="2" t="s">
        <v>94</v>
      </c>
    </row>
    <row r="2" spans="1:7" ht="28.5" customHeight="1">
      <c r="A2" s="90" t="s">
        <v>104</v>
      </c>
      <c r="B2" s="90"/>
      <c r="C2" s="90"/>
      <c r="D2" s="90"/>
      <c r="E2" s="90"/>
      <c r="F2" s="90"/>
      <c r="G2" s="90"/>
    </row>
    <row r="3" spans="1:7" ht="30" customHeight="1">
      <c r="A3" s="78" t="s">
        <v>0</v>
      </c>
      <c r="B3" s="79" t="s">
        <v>1</v>
      </c>
      <c r="C3" s="79"/>
      <c r="D3" s="79" t="s">
        <v>113</v>
      </c>
      <c r="E3" s="79"/>
      <c r="F3" s="79" t="s">
        <v>2</v>
      </c>
      <c r="G3" s="79"/>
    </row>
    <row r="4" spans="1:7" ht="20.100000000000001" customHeight="1">
      <c r="A4" s="79"/>
      <c r="B4" s="80">
        <v>3090</v>
      </c>
      <c r="C4" s="80"/>
      <c r="D4" s="80">
        <v>3871</v>
      </c>
      <c r="E4" s="80"/>
      <c r="F4" s="91">
        <f>D4/B4</f>
        <v>1.2527508090614887</v>
      </c>
      <c r="G4" s="91"/>
    </row>
    <row r="5" spans="1:7" ht="20.100000000000001" customHeight="1">
      <c r="A5" s="33" t="s">
        <v>3</v>
      </c>
      <c r="B5" s="79" t="s">
        <v>108</v>
      </c>
      <c r="C5" s="79"/>
      <c r="D5" s="79" t="s">
        <v>109</v>
      </c>
      <c r="E5" s="79"/>
      <c r="F5" s="79" t="s">
        <v>110</v>
      </c>
      <c r="G5" s="79"/>
    </row>
    <row r="6" spans="1:7" ht="20.100000000000001" customHeight="1">
      <c r="A6" s="35" t="s">
        <v>4</v>
      </c>
      <c r="B6" s="80"/>
      <c r="C6" s="80"/>
      <c r="D6" s="80"/>
      <c r="E6" s="80"/>
      <c r="F6" s="80"/>
      <c r="G6" s="80"/>
    </row>
    <row r="7" spans="1:7" ht="20.100000000000001" customHeight="1">
      <c r="A7" s="36" t="s">
        <v>5</v>
      </c>
      <c r="B7" s="80"/>
      <c r="C7" s="80"/>
      <c r="D7" s="80"/>
      <c r="E7" s="80"/>
      <c r="F7" s="80"/>
      <c r="G7" s="80"/>
    </row>
    <row r="8" spans="1:7" ht="20.100000000000001" customHeight="1">
      <c r="A8" s="36" t="s">
        <v>6</v>
      </c>
      <c r="B8" s="80"/>
      <c r="C8" s="80"/>
      <c r="D8" s="80"/>
      <c r="E8" s="80"/>
      <c r="F8" s="80"/>
      <c r="G8" s="80"/>
    </row>
    <row r="9" spans="1:7" ht="20.100000000000001" customHeight="1">
      <c r="A9" s="36" t="s">
        <v>7</v>
      </c>
      <c r="B9" s="80"/>
      <c r="C9" s="80"/>
      <c r="D9" s="80"/>
      <c r="E9" s="80"/>
      <c r="F9" s="80"/>
      <c r="G9" s="80"/>
    </row>
    <row r="10" spans="1:7" ht="20.100000000000001" customHeight="1">
      <c r="A10" s="36" t="s">
        <v>8</v>
      </c>
      <c r="B10" s="80"/>
      <c r="C10" s="80"/>
      <c r="D10" s="80"/>
      <c r="E10" s="80"/>
      <c r="F10" s="80"/>
      <c r="G10" s="80"/>
    </row>
    <row r="11" spans="1:7" ht="20.100000000000001" customHeight="1">
      <c r="A11" s="36" t="s">
        <v>9</v>
      </c>
      <c r="B11" s="80"/>
      <c r="C11" s="80"/>
      <c r="D11" s="80"/>
      <c r="E11" s="80"/>
      <c r="F11" s="80"/>
      <c r="G11" s="80"/>
    </row>
    <row r="12" spans="1:7" s="50" customFormat="1" ht="20.100000000000001" customHeight="1">
      <c r="A12" s="49" t="s">
        <v>10</v>
      </c>
      <c r="B12" s="83"/>
      <c r="C12" s="83"/>
      <c r="D12" s="83"/>
      <c r="E12" s="83"/>
      <c r="F12" s="83"/>
      <c r="G12" s="83"/>
    </row>
    <row r="13" spans="1:7" ht="20.100000000000001" customHeight="1">
      <c r="A13" s="36" t="s">
        <v>11</v>
      </c>
      <c r="B13" s="81"/>
      <c r="C13" s="81"/>
      <c r="D13" s="81"/>
      <c r="E13" s="81"/>
      <c r="F13" s="81"/>
      <c r="G13" s="81"/>
    </row>
    <row r="14" spans="1:7" ht="20.100000000000001" customHeight="1">
      <c r="A14" s="36" t="s">
        <v>12</v>
      </c>
      <c r="B14" s="81"/>
      <c r="C14" s="81"/>
      <c r="D14" s="81"/>
      <c r="E14" s="81"/>
      <c r="F14" s="81"/>
      <c r="G14" s="81"/>
    </row>
    <row r="15" spans="1:7" ht="30" customHeight="1">
      <c r="A15" s="36" t="s">
        <v>98</v>
      </c>
      <c r="B15" s="81"/>
      <c r="C15" s="81"/>
      <c r="D15" s="81"/>
      <c r="E15" s="81"/>
      <c r="F15" s="81"/>
      <c r="G15" s="81"/>
    </row>
    <row r="16" spans="1:7" ht="28.5" customHeight="1">
      <c r="A16" s="62" t="s">
        <v>115</v>
      </c>
      <c r="B16" s="81"/>
      <c r="C16" s="81"/>
      <c r="D16" s="81"/>
      <c r="E16" s="81"/>
      <c r="F16" s="88">
        <v>30000</v>
      </c>
      <c r="G16" s="89"/>
    </row>
    <row r="17" spans="1:7" ht="36" customHeight="1">
      <c r="A17" s="62" t="s">
        <v>116</v>
      </c>
      <c r="B17" s="81"/>
      <c r="C17" s="81"/>
      <c r="D17" s="81"/>
      <c r="E17" s="81"/>
      <c r="F17" s="88">
        <v>25000</v>
      </c>
      <c r="G17" s="89"/>
    </row>
    <row r="18" spans="1:7" ht="28.5" customHeight="1">
      <c r="A18" s="62" t="s">
        <v>117</v>
      </c>
      <c r="B18" s="81"/>
      <c r="C18" s="81"/>
      <c r="D18" s="81"/>
      <c r="E18" s="81"/>
      <c r="F18" s="88">
        <v>30000</v>
      </c>
      <c r="G18" s="89"/>
    </row>
    <row r="19" spans="1:7" ht="28.5" customHeight="1">
      <c r="A19" s="62" t="s">
        <v>118</v>
      </c>
      <c r="B19" s="81"/>
      <c r="C19" s="81"/>
      <c r="D19" s="81"/>
      <c r="E19" s="81"/>
      <c r="F19" s="88">
        <v>80000</v>
      </c>
      <c r="G19" s="89"/>
    </row>
    <row r="20" spans="1:7" ht="28.5" customHeight="1">
      <c r="A20" s="62" t="s">
        <v>119</v>
      </c>
      <c r="B20" s="81"/>
      <c r="C20" s="81"/>
      <c r="D20" s="81"/>
      <c r="E20" s="81"/>
      <c r="F20" s="88">
        <v>200000</v>
      </c>
      <c r="G20" s="89"/>
    </row>
    <row r="21" spans="1:7" ht="28.5" customHeight="1">
      <c r="A21" s="62" t="s">
        <v>120</v>
      </c>
      <c r="B21" s="81"/>
      <c r="C21" s="81"/>
      <c r="D21" s="81"/>
      <c r="E21" s="81"/>
      <c r="F21" s="88">
        <v>200000</v>
      </c>
      <c r="G21" s="89"/>
    </row>
    <row r="22" spans="1:7" ht="28.5" customHeight="1">
      <c r="A22" s="62" t="s">
        <v>121</v>
      </c>
      <c r="B22" s="81"/>
      <c r="C22" s="81"/>
      <c r="D22" s="81"/>
      <c r="E22" s="81"/>
      <c r="F22" s="88">
        <v>2140000</v>
      </c>
      <c r="G22" s="89"/>
    </row>
    <row r="23" spans="1:7" ht="28.5" customHeight="1">
      <c r="A23" s="62" t="s">
        <v>122</v>
      </c>
      <c r="B23" s="81"/>
      <c r="C23" s="81"/>
      <c r="D23" s="81"/>
      <c r="E23" s="81"/>
      <c r="F23" s="88">
        <v>2000000</v>
      </c>
      <c r="G23" s="89"/>
    </row>
    <row r="24" spans="1:7" ht="28.5" customHeight="1">
      <c r="A24" s="62" t="s">
        <v>123</v>
      </c>
      <c r="B24" s="81"/>
      <c r="C24" s="81"/>
      <c r="D24" s="81"/>
      <c r="E24" s="81"/>
      <c r="F24" s="88">
        <v>3000000</v>
      </c>
      <c r="G24" s="89"/>
    </row>
    <row r="25" spans="1:7" ht="28.5" customHeight="1">
      <c r="A25" s="62" t="s">
        <v>124</v>
      </c>
      <c r="B25" s="81"/>
      <c r="C25" s="81"/>
      <c r="D25" s="81"/>
      <c r="E25" s="81"/>
      <c r="F25" s="88">
        <v>200000</v>
      </c>
      <c r="G25" s="89"/>
    </row>
    <row r="26" spans="1:7" ht="28.5" customHeight="1">
      <c r="A26" s="62" t="s">
        <v>125</v>
      </c>
      <c r="B26" s="81"/>
      <c r="C26" s="81"/>
      <c r="D26" s="81">
        <v>11780000</v>
      </c>
      <c r="E26" s="81"/>
      <c r="F26" s="88">
        <v>11780000</v>
      </c>
      <c r="G26" s="89"/>
    </row>
    <row r="27" spans="1:7" ht="28.5" customHeight="1">
      <c r="A27" s="62" t="s">
        <v>126</v>
      </c>
      <c r="B27" s="81"/>
      <c r="C27" s="81"/>
      <c r="D27" s="81"/>
      <c r="E27" s="81"/>
      <c r="F27" s="88">
        <v>3000000</v>
      </c>
      <c r="G27" s="89"/>
    </row>
    <row r="28" spans="1:7" ht="28.5" customHeight="1">
      <c r="A28" s="62" t="s">
        <v>127</v>
      </c>
      <c r="B28" s="81"/>
      <c r="C28" s="81"/>
      <c r="D28" s="81"/>
      <c r="E28" s="81"/>
      <c r="F28" s="88">
        <v>1000000</v>
      </c>
      <c r="G28" s="89"/>
    </row>
    <row r="29" spans="1:7" ht="28.5" customHeight="1">
      <c r="A29" s="62" t="s">
        <v>128</v>
      </c>
      <c r="B29" s="81"/>
      <c r="C29" s="81"/>
      <c r="D29" s="81"/>
      <c r="E29" s="81"/>
      <c r="F29" s="88">
        <v>1000000</v>
      </c>
      <c r="G29" s="89"/>
    </row>
    <row r="30" spans="1:7" ht="28.5" customHeight="1">
      <c r="A30" s="62" t="s">
        <v>129</v>
      </c>
      <c r="B30" s="81"/>
      <c r="C30" s="81"/>
      <c r="D30" s="81"/>
      <c r="E30" s="81"/>
      <c r="F30" s="88">
        <v>3024000</v>
      </c>
      <c r="G30" s="89"/>
    </row>
    <row r="31" spans="1:7" ht="28.5" customHeight="1">
      <c r="A31" s="62" t="s">
        <v>130</v>
      </c>
      <c r="B31" s="81"/>
      <c r="C31" s="81"/>
      <c r="D31" s="81"/>
      <c r="E31" s="81"/>
      <c r="F31" s="88">
        <v>1040000</v>
      </c>
      <c r="G31" s="89"/>
    </row>
    <row r="32" spans="1:7" ht="28.5" customHeight="1">
      <c r="A32" s="62" t="s">
        <v>131</v>
      </c>
      <c r="B32" s="81"/>
      <c r="C32" s="81"/>
      <c r="D32" s="81"/>
      <c r="E32" s="81"/>
      <c r="F32" s="88">
        <v>150000</v>
      </c>
      <c r="G32" s="89"/>
    </row>
    <row r="33" spans="1:7" ht="28.5" customHeight="1">
      <c r="A33" s="62" t="s">
        <v>132</v>
      </c>
      <c r="B33" s="81"/>
      <c r="C33" s="81"/>
      <c r="D33" s="81"/>
      <c r="E33" s="81"/>
      <c r="F33" s="88">
        <v>852000</v>
      </c>
      <c r="G33" s="89"/>
    </row>
    <row r="34" spans="1:7" ht="28.5" customHeight="1">
      <c r="A34" s="62" t="s">
        <v>133</v>
      </c>
      <c r="B34" s="81"/>
      <c r="C34" s="81"/>
      <c r="D34" s="81"/>
      <c r="E34" s="81"/>
      <c r="F34" s="88">
        <v>8100000</v>
      </c>
      <c r="G34" s="89"/>
    </row>
    <row r="35" spans="1:7" ht="28.5" customHeight="1">
      <c r="A35" s="62" t="s">
        <v>134</v>
      </c>
      <c r="B35" s="81"/>
      <c r="C35" s="81"/>
      <c r="D35" s="81"/>
      <c r="E35" s="81"/>
      <c r="F35" s="88">
        <v>800000</v>
      </c>
      <c r="G35" s="89"/>
    </row>
    <row r="36" spans="1:7" ht="28.5" customHeight="1">
      <c r="A36" s="62" t="s">
        <v>135</v>
      </c>
      <c r="B36" s="81"/>
      <c r="C36" s="81"/>
      <c r="D36" s="81"/>
      <c r="E36" s="81"/>
      <c r="F36" s="88">
        <v>200000</v>
      </c>
      <c r="G36" s="89"/>
    </row>
    <row r="37" spans="1:7" ht="28.5" customHeight="1">
      <c r="A37" s="62" t="s">
        <v>136</v>
      </c>
      <c r="B37" s="81"/>
      <c r="C37" s="81"/>
      <c r="D37" s="81"/>
      <c r="E37" s="81"/>
      <c r="F37" s="88">
        <v>150000</v>
      </c>
      <c r="G37" s="89"/>
    </row>
    <row r="38" spans="1:7" ht="28.5" customHeight="1">
      <c r="A38" s="62" t="s">
        <v>137</v>
      </c>
      <c r="B38" s="81"/>
      <c r="C38" s="81"/>
      <c r="D38" s="81"/>
      <c r="E38" s="81"/>
      <c r="F38" s="88">
        <v>800000</v>
      </c>
      <c r="G38" s="89"/>
    </row>
    <row r="39" spans="1:7" ht="28.5" customHeight="1">
      <c r="A39" s="62" t="s">
        <v>138</v>
      </c>
      <c r="B39" s="81"/>
      <c r="C39" s="81"/>
      <c r="D39" s="81"/>
      <c r="E39" s="81"/>
      <c r="F39" s="88">
        <v>17005000</v>
      </c>
      <c r="G39" s="89"/>
    </row>
    <row r="40" spans="1:7" ht="28.5" customHeight="1">
      <c r="A40" s="62" t="s">
        <v>139</v>
      </c>
      <c r="B40" s="81"/>
      <c r="C40" s="81"/>
      <c r="D40" s="81"/>
      <c r="E40" s="81"/>
      <c r="F40" s="88">
        <v>60000</v>
      </c>
      <c r="G40" s="89"/>
    </row>
    <row r="41" spans="1:7" ht="28.5" customHeight="1">
      <c r="A41" s="62" t="s">
        <v>140</v>
      </c>
      <c r="B41" s="81"/>
      <c r="C41" s="81"/>
      <c r="D41" s="81"/>
      <c r="E41" s="81"/>
      <c r="F41" s="88">
        <v>3890000</v>
      </c>
      <c r="G41" s="89"/>
    </row>
    <row r="42" spans="1:7" ht="28.5" customHeight="1">
      <c r="A42" s="62" t="s">
        <v>141</v>
      </c>
      <c r="B42" s="81"/>
      <c r="C42" s="81"/>
      <c r="D42" s="81"/>
      <c r="E42" s="81"/>
      <c r="F42" s="88">
        <v>510000</v>
      </c>
      <c r="G42" s="89"/>
    </row>
    <row r="43" spans="1:7" ht="28.5" customHeight="1">
      <c r="A43" s="62" t="s">
        <v>142</v>
      </c>
      <c r="B43" s="81"/>
      <c r="C43" s="81"/>
      <c r="D43" s="81"/>
      <c r="E43" s="81"/>
      <c r="F43" s="88">
        <v>4602000</v>
      </c>
      <c r="G43" s="89"/>
    </row>
    <row r="44" spans="1:7" ht="28.5" customHeight="1">
      <c r="A44" s="62" t="s">
        <v>150</v>
      </c>
      <c r="B44" s="81"/>
      <c r="C44" s="81"/>
      <c r="D44" s="81">
        <v>3050000</v>
      </c>
      <c r="E44" s="81"/>
      <c r="F44" s="88">
        <v>2537300</v>
      </c>
      <c r="G44" s="89"/>
    </row>
    <row r="45" spans="1:7" ht="28.5" customHeight="1">
      <c r="A45" s="62" t="s">
        <v>143</v>
      </c>
      <c r="B45" s="81"/>
      <c r="C45" s="81"/>
      <c r="D45" s="81"/>
      <c r="E45" s="81"/>
      <c r="F45" s="88">
        <v>10000</v>
      </c>
      <c r="G45" s="89"/>
    </row>
    <row r="46" spans="1:7" ht="28.5" customHeight="1">
      <c r="A46" s="62" t="s">
        <v>144</v>
      </c>
      <c r="B46" s="81"/>
      <c r="C46" s="81"/>
      <c r="D46" s="81"/>
      <c r="E46" s="81"/>
      <c r="F46" s="88">
        <v>100000</v>
      </c>
      <c r="G46" s="89"/>
    </row>
    <row r="47" spans="1:7" ht="28.5" customHeight="1">
      <c r="A47" s="62" t="s">
        <v>145</v>
      </c>
      <c r="B47" s="81"/>
      <c r="C47" s="81"/>
      <c r="D47" s="81"/>
      <c r="E47" s="81"/>
      <c r="F47" s="88">
        <v>60000</v>
      </c>
      <c r="G47" s="89"/>
    </row>
    <row r="48" spans="1:7" ht="28.5" customHeight="1">
      <c r="A48" s="62" t="s">
        <v>146</v>
      </c>
      <c r="B48" s="81"/>
      <c r="C48" s="81"/>
      <c r="D48" s="81"/>
      <c r="E48" s="81"/>
      <c r="F48" s="88">
        <v>194333.72</v>
      </c>
      <c r="G48" s="89"/>
    </row>
    <row r="49" spans="1:7" ht="28.5" customHeight="1">
      <c r="A49" s="62" t="s">
        <v>147</v>
      </c>
      <c r="B49" s="81"/>
      <c r="C49" s="81"/>
      <c r="D49" s="81"/>
      <c r="E49" s="81"/>
      <c r="F49" s="88">
        <v>256720</v>
      </c>
      <c r="G49" s="89"/>
    </row>
    <row r="50" spans="1:7" ht="28.5" customHeight="1">
      <c r="A50" s="62" t="s">
        <v>148</v>
      </c>
      <c r="B50" s="81"/>
      <c r="C50" s="81"/>
      <c r="D50" s="81"/>
      <c r="E50" s="81"/>
      <c r="F50" s="88">
        <v>371220</v>
      </c>
      <c r="G50" s="89"/>
    </row>
    <row r="51" spans="1:7" ht="28.5" customHeight="1">
      <c r="A51" s="62" t="s">
        <v>149</v>
      </c>
      <c r="B51" s="81"/>
      <c r="C51" s="81"/>
      <c r="D51" s="81"/>
      <c r="E51" s="81"/>
      <c r="F51" s="88">
        <v>467600</v>
      </c>
      <c r="G51" s="89"/>
    </row>
    <row r="52" spans="1:7" ht="28.5" customHeight="1">
      <c r="A52" s="62" t="s">
        <v>221</v>
      </c>
      <c r="B52" s="81"/>
      <c r="C52" s="81"/>
      <c r="D52" s="81"/>
      <c r="E52" s="81"/>
      <c r="F52" s="88">
        <v>1180000</v>
      </c>
      <c r="G52" s="89"/>
    </row>
    <row r="53" spans="1:7" ht="28.5" customHeight="1">
      <c r="A53" s="62" t="s">
        <v>222</v>
      </c>
      <c r="B53" s="81"/>
      <c r="C53" s="81"/>
      <c r="D53" s="81"/>
      <c r="E53" s="81"/>
      <c r="F53" s="88">
        <v>200000</v>
      </c>
      <c r="G53" s="89"/>
    </row>
    <row r="54" spans="1:7" ht="28.5" customHeight="1">
      <c r="A54" s="62" t="s">
        <v>223</v>
      </c>
      <c r="B54" s="81"/>
      <c r="C54" s="81"/>
      <c r="D54" s="81"/>
      <c r="E54" s="81"/>
      <c r="F54" s="88">
        <v>300000000</v>
      </c>
      <c r="G54" s="89"/>
    </row>
    <row r="55" spans="1:7" ht="20.100000000000001" customHeight="1">
      <c r="A55" s="54" t="s">
        <v>99</v>
      </c>
      <c r="B55" s="81"/>
      <c r="C55" s="81"/>
      <c r="D55" s="81"/>
      <c r="E55" s="81"/>
      <c r="F55" s="81"/>
      <c r="G55" s="81"/>
    </row>
    <row r="56" spans="1:7" ht="20.100000000000001" customHeight="1">
      <c r="A56" s="37" t="s">
        <v>101</v>
      </c>
      <c r="B56" s="81"/>
      <c r="C56" s="81"/>
      <c r="D56" s="81"/>
      <c r="E56" s="81"/>
      <c r="F56" s="81"/>
      <c r="G56" s="81"/>
    </row>
    <row r="57" spans="1:7" ht="27.75" customHeight="1">
      <c r="A57" s="35" t="s">
        <v>100</v>
      </c>
      <c r="B57" s="80"/>
      <c r="C57" s="80"/>
      <c r="D57" s="80"/>
      <c r="E57" s="80"/>
      <c r="F57" s="80"/>
      <c r="G57" s="80"/>
    </row>
    <row r="58" spans="1:7" ht="20.100000000000001" customHeight="1">
      <c r="A58" s="36" t="s">
        <v>13</v>
      </c>
      <c r="B58" s="82"/>
      <c r="C58" s="82"/>
      <c r="D58" s="82"/>
      <c r="E58" s="82"/>
      <c r="F58" s="82"/>
      <c r="G58" s="82"/>
    </row>
    <row r="59" spans="1:7" ht="20.100000000000001" customHeight="1">
      <c r="A59" s="36" t="s">
        <v>14</v>
      </c>
      <c r="B59" s="82"/>
      <c r="C59" s="82"/>
      <c r="D59" s="82"/>
      <c r="E59" s="82"/>
      <c r="F59" s="82"/>
      <c r="G59" s="82"/>
    </row>
    <row r="60" spans="1:7" ht="20.100000000000001" customHeight="1">
      <c r="A60" s="36" t="s">
        <v>15</v>
      </c>
      <c r="B60" s="82"/>
      <c r="C60" s="82"/>
      <c r="D60" s="82"/>
      <c r="E60" s="82"/>
      <c r="F60" s="82"/>
      <c r="G60" s="82"/>
    </row>
    <row r="61" spans="1:7" ht="20.100000000000001" customHeight="1">
      <c r="A61" s="35" t="s">
        <v>16</v>
      </c>
      <c r="B61" s="80" t="s">
        <v>17</v>
      </c>
      <c r="C61" s="80"/>
      <c r="D61" s="80"/>
      <c r="E61" s="80"/>
      <c r="F61" s="80"/>
      <c r="G61" s="80"/>
    </row>
    <row r="62" spans="1:7" ht="20.100000000000001" customHeight="1">
      <c r="A62" s="35" t="s">
        <v>18</v>
      </c>
      <c r="B62" s="80" t="s">
        <v>17</v>
      </c>
      <c r="C62" s="80"/>
      <c r="D62" s="81">
        <v>23000000</v>
      </c>
      <c r="E62" s="81"/>
      <c r="F62" s="81">
        <v>23000000</v>
      </c>
      <c r="G62" s="81"/>
    </row>
    <row r="63" spans="1:7" s="8" customFormat="1" ht="20.100000000000001" customHeight="1">
      <c r="A63" s="33" t="s">
        <v>19</v>
      </c>
      <c r="B63" s="33" t="s">
        <v>20</v>
      </c>
      <c r="C63" s="78" t="s">
        <v>112</v>
      </c>
      <c r="D63" s="78" t="s">
        <v>21</v>
      </c>
      <c r="E63" s="78" t="s">
        <v>22</v>
      </c>
      <c r="F63" s="78" t="s">
        <v>23</v>
      </c>
      <c r="G63" s="78" t="s">
        <v>24</v>
      </c>
    </row>
    <row r="64" spans="1:7" ht="20.100000000000001" customHeight="1">
      <c r="A64" s="56" t="s">
        <v>107</v>
      </c>
      <c r="B64" s="57" t="s">
        <v>111</v>
      </c>
      <c r="C64" s="80"/>
      <c r="D64" s="80"/>
      <c r="E64" s="80"/>
      <c r="F64" s="80"/>
      <c r="G64" s="80"/>
    </row>
    <row r="65" spans="1:7" ht="20.100000000000001" customHeight="1">
      <c r="A65" s="38"/>
      <c r="B65" s="34"/>
      <c r="C65" s="36"/>
      <c r="D65" s="36"/>
      <c r="E65" s="36"/>
      <c r="F65" s="36"/>
      <c r="G65" s="36"/>
    </row>
    <row r="66" spans="1:7" ht="125.1" customHeight="1">
      <c r="A66" s="33" t="s">
        <v>25</v>
      </c>
      <c r="B66" s="84" t="s">
        <v>114</v>
      </c>
      <c r="C66" s="85"/>
      <c r="D66" s="85"/>
      <c r="E66" s="85"/>
      <c r="F66" s="85"/>
      <c r="G66" s="85"/>
    </row>
    <row r="67" spans="1:7" ht="38.1" customHeight="1">
      <c r="A67" s="86" t="s">
        <v>97</v>
      </c>
      <c r="B67" s="86"/>
      <c r="C67" s="86"/>
      <c r="D67" s="86"/>
      <c r="E67" s="86"/>
      <c r="F67" s="86"/>
      <c r="G67" s="86"/>
    </row>
    <row r="68" spans="1:7" ht="20.100000000000001" customHeight="1">
      <c r="A68" s="87" t="s">
        <v>224</v>
      </c>
      <c r="B68" s="87"/>
      <c r="C68" s="87"/>
      <c r="D68" s="87"/>
      <c r="E68" s="87"/>
      <c r="F68" s="87"/>
      <c r="G68" s="87"/>
    </row>
    <row r="69" spans="1:7" ht="20.100000000000001" customHeight="1"/>
  </sheetData>
  <mergeCells count="190">
    <mergeCell ref="B46:C46"/>
    <mergeCell ref="D46:E46"/>
    <mergeCell ref="B47:C47"/>
    <mergeCell ref="D47:E47"/>
    <mergeCell ref="B54:C54"/>
    <mergeCell ref="D54:E54"/>
    <mergeCell ref="B43:C43"/>
    <mergeCell ref="D43:E43"/>
    <mergeCell ref="B44:C44"/>
    <mergeCell ref="D44:E44"/>
    <mergeCell ref="B45:C45"/>
    <mergeCell ref="D45:E45"/>
    <mergeCell ref="B50:C50"/>
    <mergeCell ref="D50:E50"/>
    <mergeCell ref="B51:C51"/>
    <mergeCell ref="D51:E51"/>
    <mergeCell ref="B52:C52"/>
    <mergeCell ref="D52:E52"/>
    <mergeCell ref="B53:C53"/>
    <mergeCell ref="D53:E53"/>
    <mergeCell ref="B48:C48"/>
    <mergeCell ref="D48:E48"/>
    <mergeCell ref="B49:C49"/>
    <mergeCell ref="D49:E49"/>
    <mergeCell ref="B40:C40"/>
    <mergeCell ref="D40:E40"/>
    <mergeCell ref="B41:C41"/>
    <mergeCell ref="D41:E41"/>
    <mergeCell ref="B42:C42"/>
    <mergeCell ref="D42:E42"/>
    <mergeCell ref="B37:C37"/>
    <mergeCell ref="D37:E37"/>
    <mergeCell ref="B38:C38"/>
    <mergeCell ref="D38:E38"/>
    <mergeCell ref="B39:C39"/>
    <mergeCell ref="D39:E39"/>
    <mergeCell ref="B34:C34"/>
    <mergeCell ref="D34:E34"/>
    <mergeCell ref="B35:C35"/>
    <mergeCell ref="D35:E35"/>
    <mergeCell ref="B36:C36"/>
    <mergeCell ref="D36:E36"/>
    <mergeCell ref="B31:C31"/>
    <mergeCell ref="D31:E31"/>
    <mergeCell ref="B32:C32"/>
    <mergeCell ref="D32:E32"/>
    <mergeCell ref="B33:C33"/>
    <mergeCell ref="D33:E33"/>
    <mergeCell ref="B28:C28"/>
    <mergeCell ref="D28:E28"/>
    <mergeCell ref="B29:C29"/>
    <mergeCell ref="D29:E29"/>
    <mergeCell ref="B30:C30"/>
    <mergeCell ref="D30:E30"/>
    <mergeCell ref="B25:C25"/>
    <mergeCell ref="D25:E25"/>
    <mergeCell ref="B26:C26"/>
    <mergeCell ref="D26:E26"/>
    <mergeCell ref="B27:C27"/>
    <mergeCell ref="D27:E27"/>
    <mergeCell ref="D22:E22"/>
    <mergeCell ref="B23:C23"/>
    <mergeCell ref="D23:E23"/>
    <mergeCell ref="B24:C24"/>
    <mergeCell ref="D24:E24"/>
    <mergeCell ref="F50:G50"/>
    <mergeCell ref="F51:G51"/>
    <mergeCell ref="F52:G52"/>
    <mergeCell ref="B16:C16"/>
    <mergeCell ref="D16:E16"/>
    <mergeCell ref="B17:C17"/>
    <mergeCell ref="D17:E17"/>
    <mergeCell ref="B18:C18"/>
    <mergeCell ref="D18:E18"/>
    <mergeCell ref="B19:C19"/>
    <mergeCell ref="D19:E19"/>
    <mergeCell ref="B20:C20"/>
    <mergeCell ref="D20:E20"/>
    <mergeCell ref="B21:C21"/>
    <mergeCell ref="D21:E21"/>
    <mergeCell ref="B22:C22"/>
    <mergeCell ref="F47:G47"/>
    <mergeCell ref="F37:G37"/>
    <mergeCell ref="F38:G38"/>
    <mergeCell ref="F54:G54"/>
    <mergeCell ref="F53:G53"/>
    <mergeCell ref="F48:G48"/>
    <mergeCell ref="F49:G49"/>
    <mergeCell ref="F42:G42"/>
    <mergeCell ref="F43:G43"/>
    <mergeCell ref="F44:G44"/>
    <mergeCell ref="F45:G45"/>
    <mergeCell ref="F46:G46"/>
    <mergeCell ref="F39:G39"/>
    <mergeCell ref="F40:G40"/>
    <mergeCell ref="F41:G41"/>
    <mergeCell ref="F32:G32"/>
    <mergeCell ref="F33:G33"/>
    <mergeCell ref="F34:G34"/>
    <mergeCell ref="F35:G35"/>
    <mergeCell ref="F36:G36"/>
    <mergeCell ref="F27:G27"/>
    <mergeCell ref="F28:G28"/>
    <mergeCell ref="F29:G29"/>
    <mergeCell ref="F30:G30"/>
    <mergeCell ref="F31:G31"/>
    <mergeCell ref="F25:G25"/>
    <mergeCell ref="F26:G26"/>
    <mergeCell ref="F20:G20"/>
    <mergeCell ref="F21:G21"/>
    <mergeCell ref="F22:G22"/>
    <mergeCell ref="F23:G23"/>
    <mergeCell ref="F24:G24"/>
    <mergeCell ref="A2:G2"/>
    <mergeCell ref="B3:C3"/>
    <mergeCell ref="D3:E3"/>
    <mergeCell ref="F3:G3"/>
    <mergeCell ref="B4:C4"/>
    <mergeCell ref="D4:E4"/>
    <mergeCell ref="F4:G4"/>
    <mergeCell ref="B5:C5"/>
    <mergeCell ref="D5:E5"/>
    <mergeCell ref="F5:G5"/>
    <mergeCell ref="B6:C6"/>
    <mergeCell ref="D6:E6"/>
    <mergeCell ref="F6:G6"/>
    <mergeCell ref="B7:C7"/>
    <mergeCell ref="D7:E7"/>
    <mergeCell ref="F7:G7"/>
    <mergeCell ref="B8:C8"/>
    <mergeCell ref="F14:G14"/>
    <mergeCell ref="D8:E8"/>
    <mergeCell ref="F8:G8"/>
    <mergeCell ref="B9:C9"/>
    <mergeCell ref="D9:E9"/>
    <mergeCell ref="F9:G9"/>
    <mergeCell ref="B10:C10"/>
    <mergeCell ref="D10:E10"/>
    <mergeCell ref="F10:G10"/>
    <mergeCell ref="B11:C11"/>
    <mergeCell ref="D11:E11"/>
    <mergeCell ref="F11:G11"/>
    <mergeCell ref="B66:G66"/>
    <mergeCell ref="A67:G67"/>
    <mergeCell ref="B58:C58"/>
    <mergeCell ref="D58:E58"/>
    <mergeCell ref="F58:G58"/>
    <mergeCell ref="D59:E59"/>
    <mergeCell ref="F59:G59"/>
    <mergeCell ref="A68:G68"/>
    <mergeCell ref="B15:C15"/>
    <mergeCell ref="D15:E15"/>
    <mergeCell ref="F15:G15"/>
    <mergeCell ref="B57:C57"/>
    <mergeCell ref="D57:E57"/>
    <mergeCell ref="F57:G57"/>
    <mergeCell ref="B55:C55"/>
    <mergeCell ref="D55:E55"/>
    <mergeCell ref="F55:G55"/>
    <mergeCell ref="B56:C56"/>
    <mergeCell ref="D56:E56"/>
    <mergeCell ref="F56:G56"/>
    <mergeCell ref="F16:G16"/>
    <mergeCell ref="F17:G17"/>
    <mergeCell ref="F18:G18"/>
    <mergeCell ref="F19:G19"/>
    <mergeCell ref="A3:A4"/>
    <mergeCell ref="C63:C64"/>
    <mergeCell ref="D63:D64"/>
    <mergeCell ref="E63:E64"/>
    <mergeCell ref="F63:F64"/>
    <mergeCell ref="G63:G64"/>
    <mergeCell ref="B61:C61"/>
    <mergeCell ref="D61:E61"/>
    <mergeCell ref="F61:G61"/>
    <mergeCell ref="B62:C62"/>
    <mergeCell ref="D62:E62"/>
    <mergeCell ref="F62:G62"/>
    <mergeCell ref="B59:C59"/>
    <mergeCell ref="B60:C60"/>
    <mergeCell ref="D60:E60"/>
    <mergeCell ref="F60:G60"/>
    <mergeCell ref="B12:C12"/>
    <mergeCell ref="D12:E12"/>
    <mergeCell ref="F12:G12"/>
    <mergeCell ref="B13:C13"/>
    <mergeCell ref="D13:E13"/>
    <mergeCell ref="F13:G13"/>
    <mergeCell ref="B14:C14"/>
    <mergeCell ref="D14:E14"/>
  </mergeCells>
  <phoneticPr fontId="22" type="noConversion"/>
  <pageMargins left="0.45" right="0.34" top="0.42" bottom="0.39305555555555599" header="0.31" footer="0.196527777777778"/>
  <pageSetup paperSize="9" orientation="portrait" r:id="rId1"/>
</worksheet>
</file>

<file path=xl/worksheets/sheet2.xml><?xml version="1.0" encoding="utf-8"?>
<worksheet xmlns="http://schemas.openxmlformats.org/spreadsheetml/2006/main" xmlns:r="http://schemas.openxmlformats.org/officeDocument/2006/relationships">
  <dimension ref="A1:J37"/>
  <sheetViews>
    <sheetView topLeftCell="A19" workbookViewId="0">
      <selection activeCell="A37" sqref="A37:J37"/>
    </sheetView>
  </sheetViews>
  <sheetFormatPr defaultColWidth="8.75" defaultRowHeight="13.5"/>
  <cols>
    <col min="1" max="1" width="8.375" customWidth="1"/>
    <col min="4" max="4" width="13.625" customWidth="1"/>
    <col min="5" max="5" width="8.75" customWidth="1"/>
    <col min="7" max="7" width="11.625" customWidth="1"/>
    <col min="8" max="8" width="8.75" style="1"/>
    <col min="9" max="9" width="7.25" style="1" customWidth="1"/>
    <col min="10" max="10" width="12.25" customWidth="1"/>
  </cols>
  <sheetData>
    <row r="1" spans="1:10" ht="20.25">
      <c r="A1" s="2" t="s">
        <v>95</v>
      </c>
    </row>
    <row r="2" spans="1:10" ht="22.5">
      <c r="A2" s="106" t="s">
        <v>105</v>
      </c>
      <c r="B2" s="106"/>
      <c r="C2" s="106"/>
      <c r="D2" s="106"/>
      <c r="E2" s="106"/>
      <c r="F2" s="106"/>
      <c r="G2" s="106"/>
      <c r="H2" s="106"/>
      <c r="I2" s="106"/>
      <c r="J2" s="106"/>
    </row>
    <row r="3" spans="1:10" ht="28.5" customHeight="1">
      <c r="A3" s="60" t="s">
        <v>151</v>
      </c>
      <c r="B3" s="92" t="s">
        <v>152</v>
      </c>
      <c r="C3" s="92"/>
      <c r="D3" s="92"/>
      <c r="E3" s="92"/>
      <c r="F3" s="92"/>
      <c r="G3" s="92"/>
      <c r="H3" s="92"/>
      <c r="I3" s="92"/>
      <c r="J3" s="92"/>
    </row>
    <row r="4" spans="1:10" ht="35.25" customHeight="1">
      <c r="A4" s="92" t="s">
        <v>27</v>
      </c>
      <c r="B4" s="92"/>
      <c r="C4" s="92"/>
      <c r="D4" s="39" t="s">
        <v>75</v>
      </c>
      <c r="E4" s="112" t="s">
        <v>103</v>
      </c>
      <c r="F4" s="113"/>
      <c r="G4" s="43" t="s">
        <v>29</v>
      </c>
      <c r="H4" s="43" t="s">
        <v>30</v>
      </c>
      <c r="I4" s="43" t="s">
        <v>31</v>
      </c>
      <c r="J4" s="43" t="s">
        <v>32</v>
      </c>
    </row>
    <row r="5" spans="1:10" s="7" customFormat="1" ht="25.5" customHeight="1">
      <c r="A5" s="93"/>
      <c r="B5" s="94" t="s">
        <v>34</v>
      </c>
      <c r="C5" s="94"/>
      <c r="D5" s="47">
        <v>3783</v>
      </c>
      <c r="E5" s="107">
        <v>39424.51</v>
      </c>
      <c r="F5" s="107"/>
      <c r="G5" s="47">
        <v>39424.51</v>
      </c>
      <c r="H5" s="10">
        <v>10</v>
      </c>
      <c r="I5" s="45">
        <f>G5/E5</f>
        <v>1</v>
      </c>
      <c r="J5" s="46">
        <f>H5*I5</f>
        <v>10</v>
      </c>
    </row>
    <row r="6" spans="1:10" s="7" customFormat="1" ht="25.5" customHeight="1">
      <c r="A6" s="92"/>
      <c r="B6" s="114" t="s">
        <v>79</v>
      </c>
      <c r="C6" s="115"/>
      <c r="D6" s="115"/>
      <c r="E6" s="115"/>
      <c r="F6" s="116"/>
      <c r="G6" s="108" t="s">
        <v>80</v>
      </c>
      <c r="H6" s="94"/>
      <c r="I6" s="94"/>
      <c r="J6" s="108"/>
    </row>
    <row r="7" spans="1:10" s="7" customFormat="1" ht="25.5" customHeight="1">
      <c r="A7" s="92"/>
      <c r="B7" s="109" t="s">
        <v>77</v>
      </c>
      <c r="C7" s="110"/>
      <c r="D7" s="110"/>
      <c r="E7" s="111">
        <v>9286.51</v>
      </c>
      <c r="F7" s="111"/>
      <c r="G7" s="109" t="s">
        <v>81</v>
      </c>
      <c r="H7" s="110"/>
      <c r="I7" s="110"/>
      <c r="J7" s="63">
        <v>2300</v>
      </c>
    </row>
    <row r="8" spans="1:10" s="7" customFormat="1" ht="25.5" customHeight="1">
      <c r="A8" s="92"/>
      <c r="B8" s="109" t="s">
        <v>76</v>
      </c>
      <c r="C8" s="110"/>
      <c r="D8" s="110"/>
      <c r="E8" s="111">
        <v>30138</v>
      </c>
      <c r="F8" s="111"/>
      <c r="G8" s="109" t="s">
        <v>82</v>
      </c>
      <c r="H8" s="110"/>
      <c r="I8" s="110"/>
      <c r="J8" s="53">
        <v>37124.51</v>
      </c>
    </row>
    <row r="9" spans="1:10" ht="25.5" customHeight="1">
      <c r="A9" s="92"/>
      <c r="B9" s="112" t="s">
        <v>35</v>
      </c>
      <c r="C9" s="117"/>
      <c r="D9" s="117"/>
      <c r="E9" s="111"/>
      <c r="F9" s="111"/>
      <c r="G9" s="109"/>
      <c r="H9" s="110"/>
      <c r="I9" s="110"/>
      <c r="J9" s="53"/>
    </row>
    <row r="10" spans="1:10" ht="25.5" customHeight="1">
      <c r="A10" s="92"/>
      <c r="B10" s="112" t="s">
        <v>78</v>
      </c>
      <c r="C10" s="117"/>
      <c r="D10" s="117"/>
      <c r="E10" s="111"/>
      <c r="F10" s="111"/>
      <c r="G10" s="109"/>
      <c r="H10" s="110"/>
      <c r="I10" s="110"/>
      <c r="J10" s="53"/>
    </row>
    <row r="11" spans="1:10" ht="25.5" customHeight="1">
      <c r="A11" s="92" t="s">
        <v>36</v>
      </c>
      <c r="B11" s="92" t="s">
        <v>37</v>
      </c>
      <c r="C11" s="92"/>
      <c r="D11" s="92"/>
      <c r="E11" s="92"/>
      <c r="F11" s="92"/>
      <c r="G11" s="92" t="s">
        <v>38</v>
      </c>
      <c r="H11" s="92"/>
      <c r="I11" s="92"/>
      <c r="J11" s="92"/>
    </row>
    <row r="12" spans="1:10" ht="87.75" customHeight="1">
      <c r="A12" s="92"/>
      <c r="B12" s="103" t="s">
        <v>153</v>
      </c>
      <c r="C12" s="103"/>
      <c r="D12" s="103"/>
      <c r="E12" s="103"/>
      <c r="F12" s="103"/>
      <c r="G12" s="103" t="s">
        <v>154</v>
      </c>
      <c r="H12" s="92"/>
      <c r="I12" s="92"/>
      <c r="J12" s="103"/>
    </row>
    <row r="13" spans="1:10" ht="39" customHeight="1">
      <c r="A13" s="42" t="s">
        <v>39</v>
      </c>
      <c r="B13" s="3" t="s">
        <v>40</v>
      </c>
      <c r="C13" s="3" t="s">
        <v>41</v>
      </c>
      <c r="D13" s="92" t="s">
        <v>42</v>
      </c>
      <c r="E13" s="92"/>
      <c r="F13" s="3" t="s">
        <v>43</v>
      </c>
      <c r="G13" s="5" t="s">
        <v>44</v>
      </c>
      <c r="H13" s="3" t="s">
        <v>30</v>
      </c>
      <c r="I13" s="3" t="s">
        <v>32</v>
      </c>
      <c r="J13" s="3" t="s">
        <v>45</v>
      </c>
    </row>
    <row r="14" spans="1:10" ht="23.25" customHeight="1">
      <c r="A14" s="100" t="s">
        <v>39</v>
      </c>
      <c r="B14" s="100" t="s">
        <v>73</v>
      </c>
      <c r="C14" s="92" t="s">
        <v>46</v>
      </c>
      <c r="D14" s="95" t="s">
        <v>155</v>
      </c>
      <c r="E14" s="96"/>
      <c r="F14" s="66" t="s">
        <v>156</v>
      </c>
      <c r="G14" s="67">
        <v>1</v>
      </c>
      <c r="H14" s="68">
        <v>10</v>
      </c>
      <c r="I14" s="68">
        <v>10</v>
      </c>
      <c r="J14" s="4"/>
    </row>
    <row r="15" spans="1:10" ht="23.25" customHeight="1">
      <c r="A15" s="101"/>
      <c r="B15" s="101"/>
      <c r="C15" s="92"/>
      <c r="D15" s="118" t="s">
        <v>157</v>
      </c>
      <c r="E15" s="118"/>
      <c r="F15" s="66" t="s">
        <v>158</v>
      </c>
      <c r="G15" s="67">
        <v>0.92</v>
      </c>
      <c r="H15" s="68">
        <v>10</v>
      </c>
      <c r="I15" s="68">
        <v>10</v>
      </c>
      <c r="J15" s="60"/>
    </row>
    <row r="16" spans="1:10" ht="23.25" customHeight="1">
      <c r="A16" s="101"/>
      <c r="B16" s="101"/>
      <c r="C16" s="92"/>
      <c r="D16" s="95" t="s">
        <v>159</v>
      </c>
      <c r="E16" s="96"/>
      <c r="F16" s="66" t="s">
        <v>160</v>
      </c>
      <c r="G16" s="67">
        <v>0.92</v>
      </c>
      <c r="H16" s="68">
        <v>10</v>
      </c>
      <c r="I16" s="68">
        <v>10</v>
      </c>
      <c r="J16" s="60"/>
    </row>
    <row r="17" spans="1:10" ht="23.25" customHeight="1">
      <c r="A17" s="101"/>
      <c r="B17" s="101"/>
      <c r="C17" s="92"/>
      <c r="D17" s="95" t="s">
        <v>161</v>
      </c>
      <c r="E17" s="95"/>
      <c r="F17" s="66" t="s">
        <v>177</v>
      </c>
      <c r="G17" s="66" t="s">
        <v>177</v>
      </c>
      <c r="H17" s="68">
        <v>10</v>
      </c>
      <c r="I17" s="68">
        <v>10</v>
      </c>
      <c r="J17" s="4"/>
    </row>
    <row r="18" spans="1:10" s="65" customFormat="1" ht="23.25" customHeight="1">
      <c r="A18" s="101"/>
      <c r="B18" s="101"/>
      <c r="C18" s="92" t="s">
        <v>47</v>
      </c>
      <c r="D18" s="95" t="s">
        <v>162</v>
      </c>
      <c r="E18" s="96"/>
      <c r="F18" s="66" t="s">
        <v>163</v>
      </c>
      <c r="G18" s="66" t="s">
        <v>163</v>
      </c>
      <c r="H18" s="68">
        <v>10</v>
      </c>
      <c r="I18" s="68">
        <v>10</v>
      </c>
      <c r="J18" s="64"/>
    </row>
    <row r="19" spans="1:10" ht="23.25" customHeight="1">
      <c r="A19" s="101"/>
      <c r="B19" s="101"/>
      <c r="C19" s="92"/>
      <c r="D19" s="104"/>
      <c r="E19" s="105"/>
      <c r="F19" s="3"/>
      <c r="G19" s="4"/>
      <c r="H19" s="3"/>
      <c r="I19" s="3"/>
      <c r="J19" s="4"/>
    </row>
    <row r="20" spans="1:10" ht="23.25" customHeight="1">
      <c r="A20" s="101"/>
      <c r="B20" s="101"/>
      <c r="C20" s="92" t="s">
        <v>48</v>
      </c>
      <c r="D20" s="99"/>
      <c r="E20" s="99"/>
      <c r="F20" s="3"/>
      <c r="G20" s="3"/>
      <c r="H20" s="3"/>
      <c r="I20" s="3"/>
      <c r="J20" s="3"/>
    </row>
    <row r="21" spans="1:10" s="7" customFormat="1" ht="23.25" customHeight="1">
      <c r="A21" s="101"/>
      <c r="B21" s="101"/>
      <c r="C21" s="93"/>
      <c r="D21" s="97"/>
      <c r="E21" s="97"/>
      <c r="F21" s="11"/>
      <c r="G21" s="29"/>
      <c r="H21" s="10"/>
      <c r="I21" s="10"/>
      <c r="J21" s="10"/>
    </row>
    <row r="22" spans="1:10" ht="23.25" customHeight="1">
      <c r="A22" s="101"/>
      <c r="B22" s="101"/>
      <c r="C22" s="92" t="s">
        <v>49</v>
      </c>
      <c r="D22" s="99"/>
      <c r="E22" s="99"/>
      <c r="F22" s="28"/>
      <c r="G22" s="6"/>
      <c r="H22" s="3"/>
      <c r="I22" s="3"/>
      <c r="J22" s="3"/>
    </row>
    <row r="23" spans="1:10" ht="23.25" customHeight="1">
      <c r="A23" s="101"/>
      <c r="B23" s="102"/>
      <c r="C23" s="92"/>
      <c r="D23" s="99"/>
      <c r="E23" s="99"/>
      <c r="F23" s="28"/>
      <c r="G23" s="6"/>
      <c r="H23" s="3"/>
      <c r="I23" s="3"/>
      <c r="J23" s="3"/>
    </row>
    <row r="24" spans="1:10" ht="23.25" customHeight="1">
      <c r="A24" s="101"/>
      <c r="B24" s="92" t="s">
        <v>74</v>
      </c>
      <c r="C24" s="92" t="s">
        <v>50</v>
      </c>
      <c r="D24" s="95" t="s">
        <v>164</v>
      </c>
      <c r="E24" s="96"/>
      <c r="F24" s="66" t="s">
        <v>165</v>
      </c>
      <c r="G24" s="66" t="s">
        <v>165</v>
      </c>
      <c r="H24" s="68">
        <v>10</v>
      </c>
      <c r="I24" s="68">
        <v>10</v>
      </c>
      <c r="J24" s="3"/>
    </row>
    <row r="25" spans="1:10" ht="23.25" customHeight="1">
      <c r="A25" s="101"/>
      <c r="B25" s="92"/>
      <c r="C25" s="92"/>
      <c r="D25" s="95" t="s">
        <v>166</v>
      </c>
      <c r="E25" s="96"/>
      <c r="F25" s="66" t="s">
        <v>167</v>
      </c>
      <c r="G25" s="66" t="s">
        <v>167</v>
      </c>
      <c r="H25" s="68">
        <v>10</v>
      </c>
      <c r="I25" s="68">
        <v>10</v>
      </c>
      <c r="J25" s="3"/>
    </row>
    <row r="26" spans="1:10" s="7" customFormat="1" ht="23.25" customHeight="1">
      <c r="A26" s="101"/>
      <c r="B26" s="92"/>
      <c r="C26" s="94" t="s">
        <v>51</v>
      </c>
      <c r="D26" s="98" t="s">
        <v>168</v>
      </c>
      <c r="E26" s="98"/>
      <c r="F26" s="69" t="s">
        <v>169</v>
      </c>
      <c r="G26" s="69" t="s">
        <v>169</v>
      </c>
      <c r="H26" s="68">
        <v>5</v>
      </c>
      <c r="I26" s="68">
        <v>5</v>
      </c>
      <c r="J26" s="10"/>
    </row>
    <row r="27" spans="1:10" s="7" customFormat="1" ht="23.25" customHeight="1">
      <c r="A27" s="101"/>
      <c r="B27" s="93"/>
      <c r="C27" s="94"/>
      <c r="D27" s="95" t="s">
        <v>170</v>
      </c>
      <c r="E27" s="96"/>
      <c r="F27" s="69" t="s">
        <v>169</v>
      </c>
      <c r="G27" s="69" t="s">
        <v>169</v>
      </c>
      <c r="H27" s="68">
        <v>5</v>
      </c>
      <c r="I27" s="68">
        <v>5</v>
      </c>
      <c r="J27" s="10"/>
    </row>
    <row r="28" spans="1:10" s="7" customFormat="1" ht="23.25" customHeight="1">
      <c r="A28" s="101"/>
      <c r="B28" s="92"/>
      <c r="C28" s="94" t="s">
        <v>52</v>
      </c>
      <c r="D28" s="97"/>
      <c r="E28" s="97"/>
      <c r="F28" s="40"/>
      <c r="G28" s="40"/>
      <c r="H28" s="40"/>
      <c r="I28" s="40"/>
      <c r="J28" s="10"/>
    </row>
    <row r="29" spans="1:10" s="7" customFormat="1" ht="23.25" customHeight="1">
      <c r="A29" s="101"/>
      <c r="B29" s="92"/>
      <c r="C29" s="94"/>
      <c r="D29" s="97"/>
      <c r="E29" s="97"/>
      <c r="F29" s="40"/>
      <c r="G29" s="40"/>
      <c r="H29" s="40"/>
      <c r="I29" s="40"/>
      <c r="J29" s="10"/>
    </row>
    <row r="30" spans="1:10" s="7" customFormat="1" ht="23.25" customHeight="1">
      <c r="A30" s="101"/>
      <c r="B30" s="92"/>
      <c r="C30" s="92" t="s">
        <v>53</v>
      </c>
      <c r="D30" s="98" t="s">
        <v>171</v>
      </c>
      <c r="E30" s="98"/>
      <c r="F30" s="66" t="s">
        <v>165</v>
      </c>
      <c r="G30" s="66" t="s">
        <v>165</v>
      </c>
      <c r="H30" s="68">
        <v>2</v>
      </c>
      <c r="I30" s="68">
        <v>2</v>
      </c>
      <c r="J30" s="10"/>
    </row>
    <row r="31" spans="1:10" s="7" customFormat="1" ht="23.25" customHeight="1">
      <c r="A31" s="101"/>
      <c r="B31" s="92"/>
      <c r="C31" s="92"/>
      <c r="D31" s="95" t="s">
        <v>172</v>
      </c>
      <c r="E31" s="96"/>
      <c r="F31" s="69" t="s">
        <v>173</v>
      </c>
      <c r="G31" s="69" t="s">
        <v>173</v>
      </c>
      <c r="H31" s="68">
        <v>2</v>
      </c>
      <c r="I31" s="68">
        <v>2</v>
      </c>
      <c r="J31" s="58"/>
    </row>
    <row r="32" spans="1:10" ht="23.25" customHeight="1">
      <c r="A32" s="101"/>
      <c r="B32" s="92"/>
      <c r="C32" s="92"/>
      <c r="D32" s="95" t="s">
        <v>174</v>
      </c>
      <c r="E32" s="96"/>
      <c r="F32" s="69" t="s">
        <v>173</v>
      </c>
      <c r="G32" s="69" t="s">
        <v>173</v>
      </c>
      <c r="H32" s="68">
        <v>2</v>
      </c>
      <c r="I32" s="68">
        <v>2</v>
      </c>
      <c r="J32" s="3"/>
    </row>
    <row r="33" spans="1:10" ht="27" customHeight="1">
      <c r="A33" s="101"/>
      <c r="B33" s="92" t="s">
        <v>54</v>
      </c>
      <c r="C33" s="92" t="s">
        <v>55</v>
      </c>
      <c r="D33" s="95" t="s">
        <v>175</v>
      </c>
      <c r="E33" s="95"/>
      <c r="F33" s="66" t="s">
        <v>176</v>
      </c>
      <c r="G33" s="66" t="s">
        <v>176</v>
      </c>
      <c r="H33" s="68">
        <v>4</v>
      </c>
      <c r="I33" s="68">
        <v>4</v>
      </c>
      <c r="J33" s="4"/>
    </row>
    <row r="34" spans="1:10" ht="23.25" customHeight="1">
      <c r="A34" s="102"/>
      <c r="B34" s="92"/>
      <c r="C34" s="92"/>
      <c r="D34" s="99"/>
      <c r="E34" s="99"/>
      <c r="F34" s="41"/>
      <c r="G34" s="41"/>
      <c r="H34" s="41"/>
      <c r="I34" s="41"/>
      <c r="J34" s="4"/>
    </row>
    <row r="35" spans="1:10" s="7" customFormat="1" ht="18.75" customHeight="1">
      <c r="A35" s="94" t="s">
        <v>56</v>
      </c>
      <c r="B35" s="94"/>
      <c r="C35" s="94"/>
      <c r="D35" s="94"/>
      <c r="E35" s="94"/>
      <c r="F35" s="94"/>
      <c r="G35" s="94"/>
      <c r="H35" s="46">
        <f>SUM(H14:H34)+H5</f>
        <v>100</v>
      </c>
      <c r="I35" s="46">
        <f>SUM(I14:I34)+J5</f>
        <v>100</v>
      </c>
      <c r="J35" s="9"/>
    </row>
    <row r="36" spans="1:10" ht="12.75" customHeight="1">
      <c r="A36" s="30" t="s">
        <v>26</v>
      </c>
      <c r="B36" s="31"/>
      <c r="C36" s="31"/>
      <c r="D36" s="31"/>
      <c r="E36" s="31"/>
      <c r="F36" s="31"/>
      <c r="G36" s="31"/>
      <c r="H36" s="32"/>
      <c r="I36" s="32"/>
      <c r="J36" s="31"/>
    </row>
    <row r="37" spans="1:10" ht="20.100000000000001" customHeight="1">
      <c r="A37" s="87" t="s">
        <v>224</v>
      </c>
      <c r="B37" s="87"/>
      <c r="C37" s="87"/>
      <c r="D37" s="87"/>
      <c r="E37" s="87"/>
      <c r="F37" s="87"/>
      <c r="G37" s="87"/>
      <c r="H37" s="87"/>
      <c r="I37" s="87"/>
      <c r="J37" s="87"/>
    </row>
  </sheetData>
  <mergeCells count="63">
    <mergeCell ref="B6:F6"/>
    <mergeCell ref="D24:E24"/>
    <mergeCell ref="B9:D9"/>
    <mergeCell ref="E9:F9"/>
    <mergeCell ref="B10:D10"/>
    <mergeCell ref="E10:F10"/>
    <mergeCell ref="B11:F11"/>
    <mergeCell ref="D15:E15"/>
    <mergeCell ref="D16:E16"/>
    <mergeCell ref="A2:J2"/>
    <mergeCell ref="B3:J3"/>
    <mergeCell ref="B5:C5"/>
    <mergeCell ref="E5:F5"/>
    <mergeCell ref="G6:J6"/>
    <mergeCell ref="A4:A10"/>
    <mergeCell ref="B4:C4"/>
    <mergeCell ref="B7:D7"/>
    <mergeCell ref="E7:F7"/>
    <mergeCell ref="B8:D8"/>
    <mergeCell ref="E8:F8"/>
    <mergeCell ref="G7:I7"/>
    <mergeCell ref="G8:I8"/>
    <mergeCell ref="G9:I9"/>
    <mergeCell ref="G10:I10"/>
    <mergeCell ref="E4:F4"/>
    <mergeCell ref="G11:J11"/>
    <mergeCell ref="B12:F12"/>
    <mergeCell ref="G12:J12"/>
    <mergeCell ref="D13:E13"/>
    <mergeCell ref="D14:E14"/>
    <mergeCell ref="B14:B23"/>
    <mergeCell ref="D17:E17"/>
    <mergeCell ref="D18:E18"/>
    <mergeCell ref="D19:E19"/>
    <mergeCell ref="D20:E20"/>
    <mergeCell ref="D21:E21"/>
    <mergeCell ref="D22:E22"/>
    <mergeCell ref="D23:E23"/>
    <mergeCell ref="D25:E25"/>
    <mergeCell ref="A35:G35"/>
    <mergeCell ref="A37:J37"/>
    <mergeCell ref="D29:E29"/>
    <mergeCell ref="D30:E30"/>
    <mergeCell ref="D32:E32"/>
    <mergeCell ref="D33:E33"/>
    <mergeCell ref="D34:E34"/>
    <mergeCell ref="D26:E26"/>
    <mergeCell ref="D27:E27"/>
    <mergeCell ref="D28:E28"/>
    <mergeCell ref="A14:A34"/>
    <mergeCell ref="D31:E31"/>
    <mergeCell ref="A11:A12"/>
    <mergeCell ref="B24:B32"/>
    <mergeCell ref="B33:B34"/>
    <mergeCell ref="C14:C17"/>
    <mergeCell ref="C18:C19"/>
    <mergeCell ref="C20:C21"/>
    <mergeCell ref="C22:C23"/>
    <mergeCell ref="C24:C25"/>
    <mergeCell ref="C26:C27"/>
    <mergeCell ref="C28:C29"/>
    <mergeCell ref="C30:C32"/>
    <mergeCell ref="C33:C34"/>
  </mergeCells>
  <phoneticPr fontId="22" type="noConversion"/>
  <pageMargins left="0.39370078740157483" right="0.39370078740157483" top="0.78740157480314965" bottom="0.59055118110236227" header="0.51181102362204722" footer="0.39370078740157483"/>
  <pageSetup paperSize="9" orientation="portrait" r:id="rId1"/>
  <headerFooter>
    <oddFooter>&amp;C&amp;10&amp;P</oddFooter>
  </headerFooter>
</worksheet>
</file>

<file path=xl/worksheets/sheet3.xml><?xml version="1.0" encoding="utf-8"?>
<worksheet xmlns="http://schemas.openxmlformats.org/spreadsheetml/2006/main" xmlns:r="http://schemas.openxmlformats.org/officeDocument/2006/relationships">
  <dimension ref="A1:J39"/>
  <sheetViews>
    <sheetView topLeftCell="A29" workbookViewId="0">
      <selection activeCell="A39" sqref="A39:I39"/>
    </sheetView>
  </sheetViews>
  <sheetFormatPr defaultColWidth="8.75" defaultRowHeight="13.5"/>
  <cols>
    <col min="1" max="1" width="5.75" style="7" customWidth="1"/>
    <col min="2" max="2" width="6.375" style="7" customWidth="1"/>
    <col min="3" max="3" width="5.75" style="7" customWidth="1"/>
    <col min="4" max="4" width="15.5" style="18" customWidth="1"/>
    <col min="5" max="6" width="15.5" style="7" customWidth="1"/>
    <col min="7" max="7" width="6.125" style="19" customWidth="1"/>
    <col min="8" max="8" width="9" style="19" bestFit="1" customWidth="1"/>
    <col min="9" max="9" width="13.25" style="19" customWidth="1"/>
    <col min="10" max="16384" width="8.75" style="7"/>
  </cols>
  <sheetData>
    <row r="1" spans="1:9" ht="21" customHeight="1">
      <c r="A1" s="20" t="s">
        <v>96</v>
      </c>
    </row>
    <row r="2" spans="1:9" ht="29.1" customHeight="1">
      <c r="A2" s="124" t="s">
        <v>106</v>
      </c>
      <c r="B2" s="124"/>
      <c r="C2" s="124"/>
      <c r="D2" s="125"/>
      <c r="E2" s="124"/>
      <c r="F2" s="124"/>
      <c r="G2" s="124"/>
      <c r="H2" s="124"/>
      <c r="I2" s="124"/>
    </row>
    <row r="3" spans="1:9" s="14" customFormat="1" ht="27" customHeight="1">
      <c r="A3" s="122" t="s">
        <v>57</v>
      </c>
      <c r="B3" s="122"/>
      <c r="C3" s="122" t="s">
        <v>178</v>
      </c>
      <c r="D3" s="122"/>
      <c r="E3" s="122"/>
      <c r="F3" s="122"/>
      <c r="G3" s="122"/>
      <c r="H3" s="122"/>
      <c r="I3" s="122"/>
    </row>
    <row r="4" spans="1:9" s="15" customFormat="1" ht="27" customHeight="1">
      <c r="A4" s="94" t="s">
        <v>58</v>
      </c>
      <c r="B4" s="94"/>
      <c r="C4" s="94"/>
      <c r="D4" s="94"/>
      <c r="E4" s="94"/>
      <c r="F4" s="10" t="s">
        <v>59</v>
      </c>
      <c r="G4" s="94"/>
      <c r="H4" s="94"/>
      <c r="I4" s="108"/>
    </row>
    <row r="5" spans="1:9" s="15" customFormat="1" ht="21.75" customHeight="1">
      <c r="A5" s="94" t="s">
        <v>60</v>
      </c>
      <c r="B5" s="108"/>
      <c r="C5" s="108"/>
      <c r="D5" s="10" t="s">
        <v>28</v>
      </c>
      <c r="E5" s="10" t="s">
        <v>61</v>
      </c>
      <c r="F5" s="10" t="s">
        <v>61</v>
      </c>
      <c r="G5" s="94" t="s">
        <v>30</v>
      </c>
      <c r="H5" s="94" t="s">
        <v>102</v>
      </c>
      <c r="I5" s="94" t="s">
        <v>32</v>
      </c>
    </row>
    <row r="6" spans="1:9" s="15" customFormat="1" ht="21.75" customHeight="1">
      <c r="A6" s="94"/>
      <c r="B6" s="108"/>
      <c r="C6" s="108"/>
      <c r="D6" s="10" t="s">
        <v>33</v>
      </c>
      <c r="E6" s="10" t="s">
        <v>33</v>
      </c>
      <c r="F6" s="10" t="s">
        <v>62</v>
      </c>
      <c r="G6" s="94"/>
      <c r="H6" s="94"/>
      <c r="I6" s="94"/>
    </row>
    <row r="7" spans="1:9" s="15" customFormat="1" ht="28.5" customHeight="1">
      <c r="A7" s="93"/>
      <c r="B7" s="108" t="s">
        <v>63</v>
      </c>
      <c r="C7" s="108"/>
      <c r="D7" s="22">
        <v>3783</v>
      </c>
      <c r="E7" s="22">
        <v>9286.51</v>
      </c>
      <c r="F7" s="22">
        <v>9286.51</v>
      </c>
      <c r="G7" s="10">
        <v>10</v>
      </c>
      <c r="H7" s="46">
        <f>F7/E7</f>
        <v>1</v>
      </c>
      <c r="I7" s="48">
        <f>G7*H7</f>
        <v>10</v>
      </c>
    </row>
    <row r="8" spans="1:9" s="15" customFormat="1" ht="28.5" customHeight="1">
      <c r="A8" s="94"/>
      <c r="B8" s="108" t="s">
        <v>64</v>
      </c>
      <c r="C8" s="108"/>
      <c r="D8" s="22"/>
      <c r="E8" s="22">
        <v>9286.51</v>
      </c>
      <c r="F8" s="22">
        <v>9286.51</v>
      </c>
      <c r="G8" s="10"/>
      <c r="H8" s="10"/>
      <c r="I8" s="9"/>
    </row>
    <row r="9" spans="1:9" s="15" customFormat="1" ht="27.75" customHeight="1">
      <c r="A9" s="94"/>
      <c r="B9" s="97" t="s">
        <v>65</v>
      </c>
      <c r="C9" s="97"/>
      <c r="D9" s="22"/>
      <c r="E9" s="22"/>
      <c r="F9" s="23"/>
      <c r="G9" s="10"/>
      <c r="H9" s="10"/>
      <c r="I9" s="9"/>
    </row>
    <row r="10" spans="1:9" s="15" customFormat="1" ht="21" customHeight="1">
      <c r="A10" s="94"/>
      <c r="B10" s="97" t="s">
        <v>66</v>
      </c>
      <c r="C10" s="97"/>
      <c r="D10" s="9"/>
      <c r="E10" s="9"/>
      <c r="F10" s="9"/>
      <c r="G10" s="10"/>
      <c r="H10" s="10"/>
      <c r="I10" s="9"/>
    </row>
    <row r="11" spans="1:9" s="15" customFormat="1" ht="22.5" customHeight="1">
      <c r="A11" s="94" t="s">
        <v>36</v>
      </c>
      <c r="B11" s="94" t="s">
        <v>37</v>
      </c>
      <c r="C11" s="94"/>
      <c r="D11" s="94"/>
      <c r="E11" s="94"/>
      <c r="F11" s="94" t="s">
        <v>67</v>
      </c>
      <c r="G11" s="94"/>
      <c r="H11" s="94"/>
      <c r="I11" s="94"/>
    </row>
    <row r="12" spans="1:9" s="15" customFormat="1" ht="85.5" customHeight="1">
      <c r="A12" s="94"/>
      <c r="B12" s="114" t="s">
        <v>203</v>
      </c>
      <c r="C12" s="115"/>
      <c r="D12" s="115"/>
      <c r="E12" s="116"/>
      <c r="F12" s="108" t="s">
        <v>202</v>
      </c>
      <c r="G12" s="94"/>
      <c r="H12" s="94"/>
      <c r="I12" s="108"/>
    </row>
    <row r="13" spans="1:9" s="16" customFormat="1" ht="24">
      <c r="A13" s="44" t="s">
        <v>68</v>
      </c>
      <c r="B13" s="10" t="s">
        <v>69</v>
      </c>
      <c r="C13" s="10" t="s">
        <v>70</v>
      </c>
      <c r="D13" s="10" t="s">
        <v>42</v>
      </c>
      <c r="E13" s="10" t="s">
        <v>71</v>
      </c>
      <c r="F13" s="10" t="s">
        <v>44</v>
      </c>
      <c r="G13" s="10" t="s">
        <v>30</v>
      </c>
      <c r="H13" s="10" t="s">
        <v>32</v>
      </c>
      <c r="I13" s="10" t="s">
        <v>72</v>
      </c>
    </row>
    <row r="14" spans="1:9" s="16" customFormat="1" ht="30" customHeight="1">
      <c r="A14" s="119" t="s">
        <v>68</v>
      </c>
      <c r="B14" s="119" t="s">
        <v>92</v>
      </c>
      <c r="C14" s="119" t="s">
        <v>86</v>
      </c>
      <c r="D14" s="66" t="s">
        <v>179</v>
      </c>
      <c r="E14" s="67">
        <v>1</v>
      </c>
      <c r="F14" s="67">
        <v>1</v>
      </c>
      <c r="G14" s="68">
        <v>5</v>
      </c>
      <c r="H14" s="68">
        <v>5</v>
      </c>
      <c r="I14" s="9"/>
    </row>
    <row r="15" spans="1:9" s="16" customFormat="1" ht="30" customHeight="1">
      <c r="A15" s="120"/>
      <c r="B15" s="120"/>
      <c r="C15" s="120"/>
      <c r="D15" s="66" t="s">
        <v>180</v>
      </c>
      <c r="E15" s="66" t="s">
        <v>184</v>
      </c>
      <c r="F15" s="66" t="s">
        <v>185</v>
      </c>
      <c r="G15" s="68">
        <v>5</v>
      </c>
      <c r="H15" s="68">
        <v>5</v>
      </c>
      <c r="I15" s="59"/>
    </row>
    <row r="16" spans="1:9" s="16" customFormat="1" ht="30" customHeight="1">
      <c r="A16" s="120"/>
      <c r="B16" s="120"/>
      <c r="C16" s="120"/>
      <c r="D16" s="70" t="s">
        <v>181</v>
      </c>
      <c r="E16" s="66" t="s">
        <v>186</v>
      </c>
      <c r="F16" s="66" t="s">
        <v>187</v>
      </c>
      <c r="G16" s="68">
        <v>5</v>
      </c>
      <c r="H16" s="68">
        <v>5</v>
      </c>
      <c r="I16" s="59"/>
    </row>
    <row r="17" spans="1:9" s="16" customFormat="1" ht="30" customHeight="1">
      <c r="A17" s="120"/>
      <c r="B17" s="120"/>
      <c r="C17" s="120"/>
      <c r="D17" s="66" t="s">
        <v>182</v>
      </c>
      <c r="E17" s="66" t="s">
        <v>183</v>
      </c>
      <c r="F17" s="66" t="s">
        <v>188</v>
      </c>
      <c r="G17" s="68">
        <v>5</v>
      </c>
      <c r="H17" s="68">
        <v>5</v>
      </c>
      <c r="I17" s="9"/>
    </row>
    <row r="18" spans="1:9" s="16" customFormat="1" ht="30" customHeight="1">
      <c r="A18" s="120"/>
      <c r="B18" s="120"/>
      <c r="C18" s="120"/>
      <c r="D18" s="66" t="s">
        <v>191</v>
      </c>
      <c r="E18" s="66" t="s">
        <v>192</v>
      </c>
      <c r="F18" s="66" t="s">
        <v>193</v>
      </c>
      <c r="G18" s="68">
        <v>5</v>
      </c>
      <c r="H18" s="68">
        <v>5</v>
      </c>
      <c r="I18" s="59"/>
    </row>
    <row r="19" spans="1:9" s="16" customFormat="1" ht="30" customHeight="1">
      <c r="A19" s="120"/>
      <c r="B19" s="120"/>
      <c r="C19" s="120"/>
      <c r="D19" s="70" t="s">
        <v>194</v>
      </c>
      <c r="E19" s="66" t="s">
        <v>195</v>
      </c>
      <c r="F19" s="67" t="s">
        <v>196</v>
      </c>
      <c r="G19" s="68">
        <v>5</v>
      </c>
      <c r="H19" s="68">
        <v>5</v>
      </c>
      <c r="I19" s="59"/>
    </row>
    <row r="20" spans="1:9" s="16" customFormat="1" ht="30" customHeight="1">
      <c r="A20" s="120"/>
      <c r="B20" s="120"/>
      <c r="C20" s="121"/>
      <c r="D20" s="66" t="s">
        <v>197</v>
      </c>
      <c r="E20" s="66" t="s">
        <v>198</v>
      </c>
      <c r="F20" s="67" t="s">
        <v>198</v>
      </c>
      <c r="G20" s="68">
        <v>5</v>
      </c>
      <c r="H20" s="68">
        <v>5</v>
      </c>
      <c r="I20" s="59"/>
    </row>
    <row r="21" spans="1:9" s="16" customFormat="1" ht="33" customHeight="1">
      <c r="A21" s="120"/>
      <c r="B21" s="120"/>
      <c r="C21" s="119" t="s">
        <v>87</v>
      </c>
      <c r="D21" s="66" t="s">
        <v>162</v>
      </c>
      <c r="E21" s="67">
        <v>1</v>
      </c>
      <c r="F21" s="67">
        <v>1</v>
      </c>
      <c r="G21" s="68">
        <v>5</v>
      </c>
      <c r="H21" s="68">
        <v>5</v>
      </c>
      <c r="I21" s="9"/>
    </row>
    <row r="22" spans="1:9" s="16" customFormat="1" ht="43.5" customHeight="1">
      <c r="A22" s="120"/>
      <c r="B22" s="120"/>
      <c r="C22" s="120"/>
      <c r="D22" s="69" t="s">
        <v>199</v>
      </c>
      <c r="E22" s="71" t="s">
        <v>200</v>
      </c>
      <c r="F22" s="72">
        <v>0.99</v>
      </c>
      <c r="G22" s="68">
        <v>5</v>
      </c>
      <c r="H22" s="68">
        <v>5</v>
      </c>
      <c r="I22" s="59"/>
    </row>
    <row r="23" spans="1:9" s="16" customFormat="1" ht="30" customHeight="1">
      <c r="A23" s="120"/>
      <c r="B23" s="120"/>
      <c r="C23" s="121"/>
      <c r="D23" s="66" t="s">
        <v>189</v>
      </c>
      <c r="E23" s="66" t="s">
        <v>190</v>
      </c>
      <c r="F23" s="66" t="s">
        <v>190</v>
      </c>
      <c r="G23" s="68">
        <v>5</v>
      </c>
      <c r="H23" s="68">
        <v>5</v>
      </c>
      <c r="I23" s="9"/>
    </row>
    <row r="24" spans="1:9" s="16" customFormat="1" ht="30" customHeight="1">
      <c r="A24" s="120"/>
      <c r="B24" s="120"/>
      <c r="C24" s="119" t="s">
        <v>88</v>
      </c>
      <c r="D24" s="25"/>
      <c r="E24" s="73"/>
      <c r="F24" s="59"/>
      <c r="G24" s="10"/>
      <c r="H24" s="10"/>
      <c r="I24" s="13"/>
    </row>
    <row r="25" spans="1:9" s="16" customFormat="1" ht="30" customHeight="1">
      <c r="A25" s="120"/>
      <c r="B25" s="120"/>
      <c r="C25" s="121"/>
      <c r="D25" s="59"/>
      <c r="E25" s="73"/>
      <c r="F25" s="59"/>
      <c r="G25" s="10"/>
      <c r="H25" s="10"/>
      <c r="I25" s="9"/>
    </row>
    <row r="26" spans="1:9" s="16" customFormat="1" ht="30" customHeight="1">
      <c r="A26" s="120"/>
      <c r="B26" s="120"/>
      <c r="C26" s="119" t="s">
        <v>89</v>
      </c>
      <c r="D26" s="24"/>
      <c r="E26" s="73"/>
      <c r="F26" s="59"/>
      <c r="G26" s="10"/>
      <c r="H26" s="10"/>
      <c r="I26" s="9"/>
    </row>
    <row r="27" spans="1:9" s="16" customFormat="1" ht="30" customHeight="1">
      <c r="A27" s="120"/>
      <c r="B27" s="121"/>
      <c r="C27" s="121"/>
      <c r="D27" s="24"/>
      <c r="E27" s="73"/>
      <c r="F27" s="59"/>
      <c r="G27" s="10"/>
      <c r="H27" s="10"/>
      <c r="I27" s="9"/>
    </row>
    <row r="28" spans="1:9" s="16" customFormat="1" ht="30" customHeight="1">
      <c r="A28" s="120"/>
      <c r="B28" s="119" t="s">
        <v>93</v>
      </c>
      <c r="C28" s="119" t="s">
        <v>90</v>
      </c>
      <c r="D28" s="66" t="s">
        <v>164</v>
      </c>
      <c r="E28" s="66" t="s">
        <v>165</v>
      </c>
      <c r="F28" s="66" t="s">
        <v>165</v>
      </c>
      <c r="G28" s="68">
        <v>5</v>
      </c>
      <c r="H28" s="68">
        <v>5</v>
      </c>
      <c r="I28" s="9"/>
    </row>
    <row r="29" spans="1:9" s="16" customFormat="1" ht="30" customHeight="1">
      <c r="A29" s="120"/>
      <c r="B29" s="120"/>
      <c r="C29" s="121"/>
      <c r="D29" s="66" t="s">
        <v>166</v>
      </c>
      <c r="E29" s="66" t="s">
        <v>167</v>
      </c>
      <c r="F29" s="66" t="s">
        <v>167</v>
      </c>
      <c r="G29" s="68">
        <v>5</v>
      </c>
      <c r="H29" s="68">
        <v>5</v>
      </c>
      <c r="I29" s="9"/>
    </row>
    <row r="30" spans="1:9" s="16" customFormat="1" ht="30" customHeight="1">
      <c r="A30" s="120"/>
      <c r="B30" s="120"/>
      <c r="C30" s="119" t="s">
        <v>83</v>
      </c>
      <c r="D30" s="66" t="s">
        <v>168</v>
      </c>
      <c r="E30" s="69" t="s">
        <v>169</v>
      </c>
      <c r="F30" s="69" t="s">
        <v>169</v>
      </c>
      <c r="G30" s="68">
        <v>5</v>
      </c>
      <c r="H30" s="68">
        <v>5</v>
      </c>
      <c r="I30" s="9"/>
    </row>
    <row r="31" spans="1:9" s="16" customFormat="1" ht="30" customHeight="1">
      <c r="A31" s="120"/>
      <c r="B31" s="120"/>
      <c r="C31" s="121"/>
      <c r="D31" s="66" t="s">
        <v>170</v>
      </c>
      <c r="E31" s="69" t="s">
        <v>169</v>
      </c>
      <c r="F31" s="69" t="s">
        <v>169</v>
      </c>
      <c r="G31" s="68">
        <v>5</v>
      </c>
      <c r="H31" s="68">
        <v>5</v>
      </c>
      <c r="I31" s="52"/>
    </row>
    <row r="32" spans="1:9" s="16" customFormat="1" ht="30" customHeight="1">
      <c r="A32" s="120"/>
      <c r="B32" s="120"/>
      <c r="C32" s="119" t="s">
        <v>84</v>
      </c>
      <c r="D32" s="59"/>
      <c r="E32" s="73"/>
      <c r="F32" s="26"/>
      <c r="G32" s="10"/>
      <c r="H32" s="10"/>
      <c r="I32" s="9"/>
    </row>
    <row r="33" spans="1:10" s="16" customFormat="1" ht="30" customHeight="1">
      <c r="A33" s="120"/>
      <c r="B33" s="120"/>
      <c r="C33" s="121"/>
      <c r="D33" s="59"/>
      <c r="E33" s="73"/>
      <c r="F33" s="26"/>
      <c r="G33" s="51"/>
      <c r="H33" s="51"/>
      <c r="I33" s="52"/>
    </row>
    <row r="34" spans="1:10" s="16" customFormat="1" ht="30" customHeight="1">
      <c r="A34" s="120"/>
      <c r="B34" s="120"/>
      <c r="C34" s="94" t="s">
        <v>91</v>
      </c>
      <c r="D34" s="69" t="s">
        <v>171</v>
      </c>
      <c r="E34" s="66" t="s">
        <v>165</v>
      </c>
      <c r="F34" s="66" t="s">
        <v>165</v>
      </c>
      <c r="G34" s="68">
        <v>5</v>
      </c>
      <c r="H34" s="68">
        <v>5</v>
      </c>
      <c r="I34" s="9"/>
    </row>
    <row r="35" spans="1:10" s="16" customFormat="1" ht="30" customHeight="1">
      <c r="A35" s="120"/>
      <c r="B35" s="121"/>
      <c r="C35" s="94"/>
      <c r="D35" s="66" t="s">
        <v>172</v>
      </c>
      <c r="E35" s="69" t="s">
        <v>173</v>
      </c>
      <c r="F35" s="69" t="s">
        <v>173</v>
      </c>
      <c r="G35" s="68">
        <v>5</v>
      </c>
      <c r="H35" s="68">
        <v>5</v>
      </c>
      <c r="I35" s="9"/>
    </row>
    <row r="36" spans="1:10" s="16" customFormat="1" ht="30" customHeight="1">
      <c r="A36" s="120"/>
      <c r="B36" s="94" t="s">
        <v>85</v>
      </c>
      <c r="C36" s="94" t="s">
        <v>55</v>
      </c>
      <c r="D36" s="66" t="s">
        <v>175</v>
      </c>
      <c r="E36" s="67">
        <v>1</v>
      </c>
      <c r="F36" s="67">
        <v>1</v>
      </c>
      <c r="G36" s="68">
        <v>10</v>
      </c>
      <c r="H36" s="68">
        <v>10</v>
      </c>
      <c r="I36" s="9"/>
    </row>
    <row r="37" spans="1:10" s="16" customFormat="1" ht="30" customHeight="1">
      <c r="A37" s="120"/>
      <c r="B37" s="94"/>
      <c r="C37" s="94"/>
      <c r="D37" s="25"/>
      <c r="E37" s="12"/>
      <c r="F37" s="10"/>
      <c r="G37" s="10"/>
      <c r="H37" s="10"/>
      <c r="I37" s="9"/>
    </row>
    <row r="38" spans="1:10" s="17" customFormat="1" ht="21.75" customHeight="1">
      <c r="A38" s="122" t="s">
        <v>56</v>
      </c>
      <c r="B38" s="122"/>
      <c r="C38" s="122"/>
      <c r="D38" s="122"/>
      <c r="E38" s="122"/>
      <c r="F38" s="122"/>
      <c r="G38" s="21">
        <f>SUM(G14:G37)+G7</f>
        <v>100</v>
      </c>
      <c r="H38" s="55">
        <f>SUM(H14:H37)+I7</f>
        <v>100</v>
      </c>
      <c r="I38" s="27"/>
    </row>
    <row r="39" spans="1:10" ht="26.1" customHeight="1">
      <c r="A39" s="123" t="s">
        <v>224</v>
      </c>
      <c r="B39" s="123"/>
      <c r="C39" s="123"/>
      <c r="D39" s="123"/>
      <c r="E39" s="123"/>
      <c r="F39" s="123"/>
      <c r="G39" s="123"/>
      <c r="H39" s="123"/>
      <c r="I39" s="123"/>
      <c r="J39" s="75"/>
    </row>
  </sheetData>
  <mergeCells count="35">
    <mergeCell ref="A5:A10"/>
    <mergeCell ref="A11:A12"/>
    <mergeCell ref="B12:E12"/>
    <mergeCell ref="B7:C7"/>
    <mergeCell ref="B8:C8"/>
    <mergeCell ref="B9:C9"/>
    <mergeCell ref="B10:C10"/>
    <mergeCell ref="B11:E11"/>
    <mergeCell ref="A2:I2"/>
    <mergeCell ref="A3:B3"/>
    <mergeCell ref="C3:I3"/>
    <mergeCell ref="A4:B4"/>
    <mergeCell ref="C4:E4"/>
    <mergeCell ref="G4:I4"/>
    <mergeCell ref="A38:F38"/>
    <mergeCell ref="A39:I39"/>
    <mergeCell ref="B36:B37"/>
    <mergeCell ref="C21:C23"/>
    <mergeCell ref="C24:C25"/>
    <mergeCell ref="C34:C35"/>
    <mergeCell ref="C36:C37"/>
    <mergeCell ref="A14:A37"/>
    <mergeCell ref="C28:C29"/>
    <mergeCell ref="B28:B35"/>
    <mergeCell ref="C30:C31"/>
    <mergeCell ref="C32:C33"/>
    <mergeCell ref="C26:C27"/>
    <mergeCell ref="C14:C20"/>
    <mergeCell ref="F12:I12"/>
    <mergeCell ref="B14:B27"/>
    <mergeCell ref="G5:G6"/>
    <mergeCell ref="H5:H6"/>
    <mergeCell ref="I5:I6"/>
    <mergeCell ref="B5:C6"/>
    <mergeCell ref="F11:I11"/>
  </mergeCells>
  <phoneticPr fontId="22" type="noConversion"/>
  <pageMargins left="0.74803149606299213" right="0.31496062992125984" top="0.51181102362204722" bottom="0.51181102362204722" header="0.35433070866141736" footer="0.27559055118110237"/>
  <pageSetup paperSize="9" orientation="portrait" r:id="rId1"/>
  <headerFooter>
    <oddFooter>&amp;C&amp;10&amp;P</oddFooter>
  </headerFooter>
</worksheet>
</file>

<file path=xl/worksheets/sheet4.xml><?xml version="1.0" encoding="utf-8"?>
<worksheet xmlns="http://schemas.openxmlformats.org/spreadsheetml/2006/main" xmlns:r="http://schemas.openxmlformats.org/officeDocument/2006/relationships">
  <dimension ref="A1:J35"/>
  <sheetViews>
    <sheetView tabSelected="1" topLeftCell="A25" workbookViewId="0">
      <selection activeCell="A35" sqref="A35:I35"/>
    </sheetView>
  </sheetViews>
  <sheetFormatPr defaultColWidth="8.75" defaultRowHeight="13.5"/>
  <cols>
    <col min="1" max="1" width="5.75" style="7" customWidth="1"/>
    <col min="2" max="2" width="6.375" style="7" customWidth="1"/>
    <col min="3" max="3" width="5.75" style="7" customWidth="1"/>
    <col min="4" max="4" width="19" style="18" customWidth="1"/>
    <col min="5" max="5" width="11" style="7" customWidth="1"/>
    <col min="6" max="6" width="13.625" style="7" customWidth="1"/>
    <col min="7" max="7" width="6.125" style="19" customWidth="1"/>
    <col min="8" max="8" width="9" style="19" bestFit="1" customWidth="1"/>
    <col min="9" max="9" width="9.625" style="19" customWidth="1"/>
    <col min="10" max="16384" width="8.75" style="7"/>
  </cols>
  <sheetData>
    <row r="1" spans="1:9" ht="21" customHeight="1">
      <c r="A1" s="20" t="s">
        <v>96</v>
      </c>
    </row>
    <row r="2" spans="1:9" ht="29.1" customHeight="1">
      <c r="A2" s="124" t="s">
        <v>106</v>
      </c>
      <c r="B2" s="124"/>
      <c r="C2" s="124"/>
      <c r="D2" s="125"/>
      <c r="E2" s="124"/>
      <c r="F2" s="124"/>
      <c r="G2" s="124"/>
      <c r="H2" s="124"/>
      <c r="I2" s="124"/>
    </row>
    <row r="3" spans="1:9" s="14" customFormat="1" ht="27" customHeight="1">
      <c r="A3" s="122" t="s">
        <v>57</v>
      </c>
      <c r="B3" s="122"/>
      <c r="C3" s="122" t="s">
        <v>201</v>
      </c>
      <c r="D3" s="122"/>
      <c r="E3" s="122"/>
      <c r="F3" s="122"/>
      <c r="G3" s="122"/>
      <c r="H3" s="122"/>
      <c r="I3" s="122"/>
    </row>
    <row r="4" spans="1:9" s="15" customFormat="1" ht="27" customHeight="1">
      <c r="A4" s="94" t="s">
        <v>58</v>
      </c>
      <c r="B4" s="94"/>
      <c r="C4" s="94"/>
      <c r="D4" s="94"/>
      <c r="E4" s="94"/>
      <c r="F4" s="58" t="s">
        <v>59</v>
      </c>
      <c r="G4" s="94"/>
      <c r="H4" s="94"/>
      <c r="I4" s="108"/>
    </row>
    <row r="5" spans="1:9" s="15" customFormat="1" ht="21.75" customHeight="1">
      <c r="A5" s="94" t="s">
        <v>60</v>
      </c>
      <c r="B5" s="108"/>
      <c r="C5" s="108"/>
      <c r="D5" s="58" t="s">
        <v>28</v>
      </c>
      <c r="E5" s="58" t="s">
        <v>61</v>
      </c>
      <c r="F5" s="58" t="s">
        <v>61</v>
      </c>
      <c r="G5" s="94" t="s">
        <v>30</v>
      </c>
      <c r="H5" s="94" t="s">
        <v>102</v>
      </c>
      <c r="I5" s="94" t="s">
        <v>32</v>
      </c>
    </row>
    <row r="6" spans="1:9" s="15" customFormat="1" ht="21.75" customHeight="1">
      <c r="A6" s="94"/>
      <c r="B6" s="108"/>
      <c r="C6" s="108"/>
      <c r="D6" s="58" t="s">
        <v>33</v>
      </c>
      <c r="E6" s="58" t="s">
        <v>33</v>
      </c>
      <c r="F6" s="58" t="s">
        <v>62</v>
      </c>
      <c r="G6" s="94"/>
      <c r="H6" s="94"/>
      <c r="I6" s="94"/>
    </row>
    <row r="7" spans="1:9" s="15" customFormat="1" ht="28.5" customHeight="1">
      <c r="A7" s="93"/>
      <c r="B7" s="108" t="s">
        <v>63</v>
      </c>
      <c r="C7" s="108"/>
      <c r="D7" s="22"/>
      <c r="E7" s="22">
        <v>30138</v>
      </c>
      <c r="F7" s="22">
        <v>30138</v>
      </c>
      <c r="G7" s="58">
        <v>10</v>
      </c>
      <c r="H7" s="46">
        <f>F7/E7</f>
        <v>1</v>
      </c>
      <c r="I7" s="48">
        <f>G7*H7</f>
        <v>10</v>
      </c>
    </row>
    <row r="8" spans="1:9" s="15" customFormat="1" ht="28.5" customHeight="1">
      <c r="A8" s="94"/>
      <c r="B8" s="108" t="s">
        <v>64</v>
      </c>
      <c r="C8" s="108"/>
      <c r="D8" s="22"/>
      <c r="E8" s="22">
        <v>30138</v>
      </c>
      <c r="F8" s="22">
        <v>30138</v>
      </c>
      <c r="G8" s="58"/>
      <c r="H8" s="58"/>
      <c r="I8" s="59"/>
    </row>
    <row r="9" spans="1:9" s="15" customFormat="1" ht="27.75" customHeight="1">
      <c r="A9" s="94"/>
      <c r="B9" s="97" t="s">
        <v>65</v>
      </c>
      <c r="C9" s="97"/>
      <c r="D9" s="22"/>
      <c r="E9" s="22"/>
      <c r="F9" s="23"/>
      <c r="G9" s="58"/>
      <c r="H9" s="58"/>
      <c r="I9" s="59"/>
    </row>
    <row r="10" spans="1:9" s="15" customFormat="1" ht="21" customHeight="1">
      <c r="A10" s="94"/>
      <c r="B10" s="97" t="s">
        <v>66</v>
      </c>
      <c r="C10" s="97"/>
      <c r="D10" s="59"/>
      <c r="E10" s="59"/>
      <c r="F10" s="59"/>
      <c r="G10" s="58"/>
      <c r="H10" s="58"/>
      <c r="I10" s="59"/>
    </row>
    <row r="11" spans="1:9" s="15" customFormat="1" ht="22.5" customHeight="1">
      <c r="A11" s="94" t="s">
        <v>36</v>
      </c>
      <c r="B11" s="94" t="s">
        <v>37</v>
      </c>
      <c r="C11" s="94"/>
      <c r="D11" s="94"/>
      <c r="E11" s="94"/>
      <c r="F11" s="94" t="s">
        <v>67</v>
      </c>
      <c r="G11" s="94"/>
      <c r="H11" s="94"/>
      <c r="I11" s="94"/>
    </row>
    <row r="12" spans="1:9" s="15" customFormat="1" ht="93" customHeight="1">
      <c r="A12" s="94"/>
      <c r="B12" s="114" t="s">
        <v>213</v>
      </c>
      <c r="C12" s="115"/>
      <c r="D12" s="115"/>
      <c r="E12" s="116"/>
      <c r="F12" s="108" t="s">
        <v>202</v>
      </c>
      <c r="G12" s="94"/>
      <c r="H12" s="94"/>
      <c r="I12" s="108"/>
    </row>
    <row r="13" spans="1:9" s="16" customFormat="1" ht="36">
      <c r="A13" s="44" t="s">
        <v>68</v>
      </c>
      <c r="B13" s="58" t="s">
        <v>69</v>
      </c>
      <c r="C13" s="58" t="s">
        <v>70</v>
      </c>
      <c r="D13" s="58" t="s">
        <v>42</v>
      </c>
      <c r="E13" s="58" t="s">
        <v>71</v>
      </c>
      <c r="F13" s="58" t="s">
        <v>44</v>
      </c>
      <c r="G13" s="58" t="s">
        <v>30</v>
      </c>
      <c r="H13" s="58" t="s">
        <v>32</v>
      </c>
      <c r="I13" s="58" t="s">
        <v>72</v>
      </c>
    </row>
    <row r="14" spans="1:9" s="16" customFormat="1" ht="38.25" customHeight="1">
      <c r="A14" s="119" t="s">
        <v>68</v>
      </c>
      <c r="B14" s="119" t="s">
        <v>92</v>
      </c>
      <c r="C14" s="119" t="s">
        <v>86</v>
      </c>
      <c r="D14" s="76" t="s">
        <v>214</v>
      </c>
      <c r="E14" s="76" t="s">
        <v>208</v>
      </c>
      <c r="F14" s="76" t="s">
        <v>204</v>
      </c>
      <c r="G14" s="68">
        <v>5</v>
      </c>
      <c r="H14" s="68">
        <v>5</v>
      </c>
      <c r="I14" s="59"/>
    </row>
    <row r="15" spans="1:9" s="16" customFormat="1" ht="30" customHeight="1">
      <c r="A15" s="120"/>
      <c r="B15" s="120"/>
      <c r="C15" s="120"/>
      <c r="D15" s="66" t="s">
        <v>215</v>
      </c>
      <c r="E15" s="66" t="s">
        <v>217</v>
      </c>
      <c r="F15" s="66" t="s">
        <v>216</v>
      </c>
      <c r="G15" s="68">
        <v>5</v>
      </c>
      <c r="H15" s="68">
        <v>5</v>
      </c>
      <c r="I15" s="59"/>
    </row>
    <row r="16" spans="1:9" s="16" customFormat="1" ht="30" customHeight="1">
      <c r="A16" s="120"/>
      <c r="B16" s="120"/>
      <c r="C16" s="120"/>
      <c r="D16" s="66" t="s">
        <v>218</v>
      </c>
      <c r="E16" s="67">
        <v>1</v>
      </c>
      <c r="F16" s="67">
        <v>1.1299999999999999</v>
      </c>
      <c r="G16" s="68">
        <v>5</v>
      </c>
      <c r="H16" s="68">
        <v>5</v>
      </c>
      <c r="I16" s="59"/>
    </row>
    <row r="17" spans="1:9" s="16" customFormat="1" ht="30" customHeight="1">
      <c r="A17" s="120"/>
      <c r="B17" s="120"/>
      <c r="C17" s="119" t="s">
        <v>87</v>
      </c>
      <c r="D17" s="76" t="s">
        <v>219</v>
      </c>
      <c r="E17" s="76" t="s">
        <v>209</v>
      </c>
      <c r="F17" s="76" t="s">
        <v>205</v>
      </c>
      <c r="G17" s="68">
        <v>10</v>
      </c>
      <c r="H17" s="68">
        <v>10</v>
      </c>
      <c r="I17" s="59"/>
    </row>
    <row r="18" spans="1:9" s="16" customFormat="1" ht="30" customHeight="1">
      <c r="A18" s="120"/>
      <c r="B18" s="120"/>
      <c r="C18" s="120"/>
      <c r="D18" s="77" t="s">
        <v>211</v>
      </c>
      <c r="E18" s="69" t="s">
        <v>169</v>
      </c>
      <c r="F18" s="69" t="s">
        <v>169</v>
      </c>
      <c r="G18" s="68">
        <v>5</v>
      </c>
      <c r="H18" s="68">
        <v>5</v>
      </c>
      <c r="I18" s="59"/>
    </row>
    <row r="19" spans="1:9" s="16" customFormat="1" ht="30" customHeight="1">
      <c r="A19" s="120"/>
      <c r="B19" s="120"/>
      <c r="C19" s="121"/>
      <c r="D19" s="66"/>
      <c r="E19" s="66"/>
      <c r="F19" s="66"/>
      <c r="G19" s="68"/>
      <c r="H19" s="68"/>
      <c r="I19" s="59"/>
    </row>
    <row r="20" spans="1:9" s="16" customFormat="1" ht="30" customHeight="1">
      <c r="A20" s="120"/>
      <c r="B20" s="120"/>
      <c r="C20" s="119" t="s">
        <v>88</v>
      </c>
      <c r="D20" s="76" t="s">
        <v>220</v>
      </c>
      <c r="E20" s="76" t="s">
        <v>208</v>
      </c>
      <c r="F20" s="76" t="s">
        <v>206</v>
      </c>
      <c r="G20" s="68">
        <v>10</v>
      </c>
      <c r="H20" s="68">
        <v>10</v>
      </c>
      <c r="I20" s="13"/>
    </row>
    <row r="21" spans="1:9" s="16" customFormat="1" ht="30" customHeight="1">
      <c r="A21" s="120"/>
      <c r="B21" s="120"/>
      <c r="C21" s="121"/>
      <c r="D21" s="59"/>
      <c r="E21" s="73"/>
      <c r="F21" s="59"/>
      <c r="G21" s="58"/>
      <c r="H21" s="58"/>
      <c r="I21" s="59"/>
    </row>
    <row r="22" spans="1:9" s="16" customFormat="1" ht="30" customHeight="1">
      <c r="A22" s="120"/>
      <c r="B22" s="120"/>
      <c r="C22" s="119" t="s">
        <v>89</v>
      </c>
      <c r="D22" s="76" t="s">
        <v>212</v>
      </c>
      <c r="E22" s="76" t="s">
        <v>210</v>
      </c>
      <c r="F22" s="76" t="s">
        <v>207</v>
      </c>
      <c r="G22" s="68">
        <v>10</v>
      </c>
      <c r="H22" s="68">
        <v>10</v>
      </c>
      <c r="I22" s="59"/>
    </row>
    <row r="23" spans="1:9" s="16" customFormat="1" ht="30" customHeight="1">
      <c r="A23" s="120"/>
      <c r="B23" s="121"/>
      <c r="C23" s="121"/>
      <c r="D23" s="24"/>
      <c r="E23" s="73"/>
      <c r="F23" s="59"/>
      <c r="G23" s="58"/>
      <c r="H23" s="58"/>
      <c r="I23" s="59"/>
    </row>
    <row r="24" spans="1:9" s="16" customFormat="1" ht="30" customHeight="1">
      <c r="A24" s="120"/>
      <c r="B24" s="119" t="s">
        <v>93</v>
      </c>
      <c r="C24" s="119" t="s">
        <v>90</v>
      </c>
      <c r="D24" s="66" t="s">
        <v>164</v>
      </c>
      <c r="E24" s="66" t="s">
        <v>165</v>
      </c>
      <c r="F24" s="66" t="s">
        <v>165</v>
      </c>
      <c r="G24" s="68">
        <v>5</v>
      </c>
      <c r="H24" s="68">
        <v>5</v>
      </c>
      <c r="I24" s="59"/>
    </row>
    <row r="25" spans="1:9" s="16" customFormat="1" ht="30" customHeight="1">
      <c r="A25" s="120"/>
      <c r="B25" s="120"/>
      <c r="C25" s="121"/>
      <c r="D25" s="66" t="s">
        <v>166</v>
      </c>
      <c r="E25" s="66" t="s">
        <v>167</v>
      </c>
      <c r="F25" s="66" t="s">
        <v>167</v>
      </c>
      <c r="G25" s="68">
        <v>5</v>
      </c>
      <c r="H25" s="68">
        <v>5</v>
      </c>
      <c r="I25" s="59"/>
    </row>
    <row r="26" spans="1:9" s="16" customFormat="1" ht="30" customHeight="1">
      <c r="A26" s="120"/>
      <c r="B26" s="120"/>
      <c r="C26" s="119" t="s">
        <v>83</v>
      </c>
      <c r="D26" s="66" t="s">
        <v>168</v>
      </c>
      <c r="E26" s="69" t="s">
        <v>169</v>
      </c>
      <c r="F26" s="69" t="s">
        <v>169</v>
      </c>
      <c r="G26" s="68">
        <v>5</v>
      </c>
      <c r="H26" s="68">
        <v>5</v>
      </c>
      <c r="I26" s="59"/>
    </row>
    <row r="27" spans="1:9" s="16" customFormat="1" ht="30" customHeight="1">
      <c r="A27" s="120"/>
      <c r="B27" s="120"/>
      <c r="C27" s="121"/>
      <c r="D27" s="66" t="s">
        <v>170</v>
      </c>
      <c r="E27" s="69" t="s">
        <v>169</v>
      </c>
      <c r="F27" s="69" t="s">
        <v>169</v>
      </c>
      <c r="G27" s="68">
        <v>5</v>
      </c>
      <c r="H27" s="68">
        <v>5</v>
      </c>
      <c r="I27" s="59"/>
    </row>
    <row r="28" spans="1:9" s="16" customFormat="1" ht="30" customHeight="1">
      <c r="A28" s="120"/>
      <c r="B28" s="120"/>
      <c r="C28" s="119" t="s">
        <v>84</v>
      </c>
      <c r="D28" s="59"/>
      <c r="E28" s="73"/>
      <c r="F28" s="26"/>
      <c r="G28" s="74"/>
      <c r="H28" s="74"/>
      <c r="I28" s="59"/>
    </row>
    <row r="29" spans="1:9" s="16" customFormat="1" ht="30" customHeight="1">
      <c r="A29" s="120"/>
      <c r="B29" s="120"/>
      <c r="C29" s="121"/>
      <c r="D29" s="59"/>
      <c r="E29" s="73"/>
      <c r="F29" s="26"/>
      <c r="G29" s="74"/>
      <c r="H29" s="74"/>
      <c r="I29" s="59"/>
    </row>
    <row r="30" spans="1:9" s="16" customFormat="1" ht="30" customHeight="1">
      <c r="A30" s="120"/>
      <c r="B30" s="120"/>
      <c r="C30" s="94" t="s">
        <v>91</v>
      </c>
      <c r="D30" s="69" t="s">
        <v>171</v>
      </c>
      <c r="E30" s="66" t="s">
        <v>165</v>
      </c>
      <c r="F30" s="66" t="s">
        <v>165</v>
      </c>
      <c r="G30" s="68">
        <v>5</v>
      </c>
      <c r="H30" s="68">
        <v>5</v>
      </c>
      <c r="I30" s="59"/>
    </row>
    <row r="31" spans="1:9" s="16" customFormat="1" ht="30" customHeight="1">
      <c r="A31" s="120"/>
      <c r="B31" s="121"/>
      <c r="C31" s="94"/>
      <c r="D31" s="66" t="s">
        <v>172</v>
      </c>
      <c r="E31" s="69" t="s">
        <v>173</v>
      </c>
      <c r="F31" s="69" t="s">
        <v>173</v>
      </c>
      <c r="G31" s="68">
        <v>5</v>
      </c>
      <c r="H31" s="68">
        <v>5</v>
      </c>
      <c r="I31" s="59"/>
    </row>
    <row r="32" spans="1:9" s="16" customFormat="1" ht="30" customHeight="1">
      <c r="A32" s="120"/>
      <c r="B32" s="94" t="s">
        <v>85</v>
      </c>
      <c r="C32" s="94" t="s">
        <v>55</v>
      </c>
      <c r="D32" s="66" t="s">
        <v>175</v>
      </c>
      <c r="E32" s="67">
        <v>1</v>
      </c>
      <c r="F32" s="67">
        <v>1</v>
      </c>
      <c r="G32" s="68">
        <v>10</v>
      </c>
      <c r="H32" s="68">
        <v>10</v>
      </c>
      <c r="I32" s="59"/>
    </row>
    <row r="33" spans="1:10" s="16" customFormat="1" ht="30" customHeight="1">
      <c r="A33" s="120"/>
      <c r="B33" s="94"/>
      <c r="C33" s="94"/>
      <c r="D33" s="25"/>
      <c r="E33" s="12"/>
      <c r="F33" s="58"/>
      <c r="G33" s="58"/>
      <c r="H33" s="58"/>
      <c r="I33" s="59"/>
    </row>
    <row r="34" spans="1:10" s="17" customFormat="1" ht="21.75" customHeight="1">
      <c r="A34" s="122" t="s">
        <v>56</v>
      </c>
      <c r="B34" s="122"/>
      <c r="C34" s="122"/>
      <c r="D34" s="122"/>
      <c r="E34" s="122"/>
      <c r="F34" s="122"/>
      <c r="G34" s="61">
        <f>SUM(G14:G33)+G7</f>
        <v>100</v>
      </c>
      <c r="H34" s="55">
        <f>SUM(H14:H33)+I7</f>
        <v>100</v>
      </c>
      <c r="I34" s="27"/>
    </row>
    <row r="35" spans="1:10" ht="26.1" customHeight="1">
      <c r="A35" s="123" t="s">
        <v>224</v>
      </c>
      <c r="B35" s="123"/>
      <c r="C35" s="123"/>
      <c r="D35" s="123"/>
      <c r="E35" s="123"/>
      <c r="F35" s="123"/>
      <c r="G35" s="123"/>
      <c r="H35" s="123"/>
      <c r="I35" s="123"/>
      <c r="J35" s="75"/>
    </row>
  </sheetData>
  <mergeCells count="35">
    <mergeCell ref="A35:I35"/>
    <mergeCell ref="B32:B33"/>
    <mergeCell ref="C32:C33"/>
    <mergeCell ref="A34:F34"/>
    <mergeCell ref="C22:C23"/>
    <mergeCell ref="B24:B31"/>
    <mergeCell ref="C24:C25"/>
    <mergeCell ref="C26:C27"/>
    <mergeCell ref="C28:C29"/>
    <mergeCell ref="C30:C31"/>
    <mergeCell ref="A14:A33"/>
    <mergeCell ref="B14:B23"/>
    <mergeCell ref="C14:C16"/>
    <mergeCell ref="C17:C19"/>
    <mergeCell ref="C20:C21"/>
    <mergeCell ref="A11:A12"/>
    <mergeCell ref="B11:E11"/>
    <mergeCell ref="F11:I11"/>
    <mergeCell ref="B12:E12"/>
    <mergeCell ref="F12:I12"/>
    <mergeCell ref="A5:A10"/>
    <mergeCell ref="B5:C6"/>
    <mergeCell ref="G5:G6"/>
    <mergeCell ref="H5:H6"/>
    <mergeCell ref="I5:I6"/>
    <mergeCell ref="B7:C7"/>
    <mergeCell ref="B8:C8"/>
    <mergeCell ref="B9:C9"/>
    <mergeCell ref="B10:C10"/>
    <mergeCell ref="A2:I2"/>
    <mergeCell ref="A3:B3"/>
    <mergeCell ref="C3:I3"/>
    <mergeCell ref="A4:B4"/>
    <mergeCell ref="C4:E4"/>
    <mergeCell ref="G4:I4"/>
  </mergeCells>
  <phoneticPr fontId="2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6</vt:i4>
      </vt:variant>
    </vt:vector>
  </HeadingPairs>
  <TitlesOfParts>
    <vt:vector size="10" baseType="lpstr">
      <vt:lpstr>1.基础数据表</vt:lpstr>
      <vt:lpstr>2.整体支出绩效自评表</vt:lpstr>
      <vt:lpstr>3.业务工作专项资金自评表-一般</vt:lpstr>
      <vt:lpstr>3.业务工作专项资金自评表-政府</vt:lpstr>
      <vt:lpstr>'1.基础数据表'!Print_Area</vt:lpstr>
      <vt:lpstr>'2.整体支出绩效自评表'!Print_Area</vt:lpstr>
      <vt:lpstr>'3.业务工作专项资金自评表-一般'!Print_Area</vt:lpstr>
      <vt:lpstr>'3.业务工作专项资金自评表-政府'!Print_Area</vt:lpstr>
      <vt:lpstr>'2.整体支出绩效自评表'!Print_Titles</vt:lpstr>
      <vt:lpstr>'3.业务工作专项资金自评表-一般'!Print_Titles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2021-07-15T09:07:50Z</cp:lastPrinted>
  <dcterms:created xsi:type="dcterms:W3CDTF">2020-05-03T17:11:00Z</dcterms:created>
  <dcterms:modified xsi:type="dcterms:W3CDTF">2021-08-02T02:02:26Z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KSOReadingLayout">
    <vt:bool>true</vt:bool>
  </property>
</Properties>
</file>